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S:\PBM\2024\O neg audit\"/>
    </mc:Choice>
  </mc:AlternateContent>
  <xr:revisionPtr revIDLastSave="0" documentId="8_{D1389645-A906-4D21-926E-291CCF4B2AB1}" xr6:coauthVersionLast="47" xr6:coauthVersionMax="47" xr10:uidLastSave="{00000000-0000-0000-0000-000000000000}"/>
  <bookViews>
    <workbookView xWindow="28680" yWindow="-9105" windowWidth="25440" windowHeight="15390" activeTab="4" xr2:uid="{00000000-000D-0000-FFFF-FFFF00000000}"/>
  </bookViews>
  <sheets>
    <sheet name="Introduction" sheetId="9" r:id="rId1"/>
    <sheet name="DEFINITIONS" sheetId="10" r:id="rId2"/>
    <sheet name="FAQs" sheetId="11" r:id="rId3"/>
    <sheet name="DATA ENTRY - Policy" sheetId="14" r:id="rId4"/>
    <sheet name="DATA ENTRY - Usage" sheetId="7" r:id="rId5"/>
    <sheet name="Data" sheetId="15" state="hidden" r:id="rId6"/>
    <sheet name="Summary" sheetId="8" state="hidden" r:id="rId7"/>
  </sheets>
  <definedNames>
    <definedName name="BBPath_onsite">'DATA ENTRY - Policy'!$D$12</definedName>
    <definedName name="Contact_name">'DATA ENTRY - Policy'!$C$7</definedName>
    <definedName name="Docs4HSEmergOnegRBC">'DATA ENTRY - Policy'!$E$17</definedName>
    <definedName name="Docs4HSMassiveTx">'DATA ENTRY - Policy'!$E$19</definedName>
    <definedName name="Docs4HSOposRBC4Unkn">'DATA ENTRY - Policy'!$E$18</definedName>
    <definedName name="Docs4HSRotateRBC">'DATA ENTRY - Policy'!$E$23</definedName>
    <definedName name="Docs4PathEmergOnegRBC">'DATA ENTRY - Policy'!$D$17</definedName>
    <definedName name="Docs4PathMassiveTx">'DATA ENTRY - Policy'!$D$19</definedName>
    <definedName name="Docs4PathOposRBC4Unkn">'DATA ENTRY - Policy'!$D$18</definedName>
    <definedName name="Docs4PathRotateRBC">'DATA ENTRY - Policy'!$D$23</definedName>
    <definedName name="Email_contact">'DATA ENTRY - Policy'!$C$9</definedName>
    <definedName name="Health_Service">'DATA ENTRY - Policy'!$D$11</definedName>
    <definedName name="HS_List">'DATA ENTRY - Policy'!#REF!</definedName>
    <definedName name="HS_List_in_Data">Data!$A$1:$A$200</definedName>
    <definedName name="InventoryABNeg">'DATA ENTRY - Policy'!$D$40</definedName>
    <definedName name="InventoryABPos">'DATA ENTRY - Policy'!$D$41</definedName>
    <definedName name="InventoryANeg">'DATA ENTRY - Policy'!$D$36</definedName>
    <definedName name="InventoryAPos">'DATA ENTRY - Policy'!$D$37</definedName>
    <definedName name="InventoryBNeg">'DATA ENTRY - Policy'!$D$38</definedName>
    <definedName name="InventoryBPos">'DATA ENTRY - Policy'!$D$39</definedName>
    <definedName name="InventoryEmergencyONegStock">'DATA ENTRY - Policy'!#REF!</definedName>
    <definedName name="InventoryOPos">'DATA ENTRY - Policy'!$D$35</definedName>
    <definedName name="InventoryOtherONeg">'DATA ENTRY - Policy'!$D$34</definedName>
    <definedName name="MultiPathSupply2HS">'DATA ENTRY - Policy'!$D$13</definedName>
    <definedName name="OtherComments">'DATA ENTRY - Policy'!$C$50</definedName>
    <definedName name="PathSupply2OtherHS">'DATA ENTRY - Policy'!$D$14</definedName>
    <definedName name="_xlnm.Print_Area" localSheetId="3">'DATA ENTRY - Policy'!$B$1:$G$50</definedName>
    <definedName name="_xlnm.Print_Area" localSheetId="1">DEFINITIONS!$B$2:$D$53</definedName>
    <definedName name="_xlnm.Print_Area" localSheetId="2">FAQs!$A$1:$D$35</definedName>
    <definedName name="_xlnm.Print_Area" localSheetId="0">Introduction!$A$1:$C$23</definedName>
    <definedName name="_xlnm.Print_Titles" localSheetId="4">'DATA ENTRY - Usage'!$A:$A</definedName>
    <definedName name="ProgressList_in_Data">Data!$C$1:$C$5</definedName>
    <definedName name="ProgressStatus_List">Data!$C$1:$C$5</definedName>
    <definedName name="Yea_and_District_Memorial_Hospital">Data!$A$1:$A$200</definedName>
    <definedName name="YNUnk_List">'DATA ENTRY - Policy'!#REF!</definedName>
    <definedName name="YNUnkList_in_Data">Data!$B$1:$B$4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7" l="1"/>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B22" i="7"/>
  <c r="B23" i="8" l="1"/>
  <c r="B20" i="8" l="1"/>
  <c r="C20" i="8" s="1"/>
  <c r="B2" i="8"/>
  <c r="C2" i="8" s="1"/>
  <c r="B13" i="8" l="1"/>
  <c r="C13" i="8" s="1"/>
  <c r="B19" i="8"/>
  <c r="C19" i="8" s="1"/>
  <c r="B21" i="8"/>
  <c r="C21" i="8" s="1"/>
  <c r="B9" i="8"/>
  <c r="C9" i="8" s="1"/>
  <c r="B18" i="8"/>
  <c r="C18" i="8" s="1"/>
  <c r="B7" i="8"/>
  <c r="C7" i="8" s="1"/>
</calcChain>
</file>

<file path=xl/sharedStrings.xml><?xml version="1.0" encoding="utf-8"?>
<sst xmlns="http://schemas.openxmlformats.org/spreadsheetml/2006/main" count="9078" uniqueCount="444">
  <si>
    <t>Transfusion urgency</t>
  </si>
  <si>
    <t>Emergency</t>
  </si>
  <si>
    <t>Routine</t>
  </si>
  <si>
    <t>Patient ABO group</t>
  </si>
  <si>
    <t>A</t>
  </si>
  <si>
    <t>AB</t>
  </si>
  <si>
    <t>B</t>
  </si>
  <si>
    <t>O</t>
  </si>
  <si>
    <t>Other comments</t>
  </si>
  <si>
    <t>Y</t>
  </si>
  <si>
    <t>N</t>
  </si>
  <si>
    <t xml:space="preserve">   If other, please state</t>
  </si>
  <si>
    <t>M</t>
  </si>
  <si>
    <t>F</t>
  </si>
  <si>
    <t>Other</t>
  </si>
  <si>
    <t>Neg</t>
  </si>
  <si>
    <t>Pos</t>
  </si>
  <si>
    <t>Urgent</t>
  </si>
  <si>
    <t>Patient likely to receive repeated transfusions (eg, haemoglobinopathies, aplastic anaemia, myelodysplasia)</t>
  </si>
  <si>
    <t xml:space="preserve"> </t>
  </si>
  <si>
    <t>Mandatory</t>
  </si>
  <si>
    <t>Group O neg patients with anti-D</t>
  </si>
  <si>
    <t>Group O neg females with child-bearing potential</t>
  </si>
  <si>
    <t>In emergency to premenopausal (&lt;50 yrs) females of unknown blood group</t>
  </si>
  <si>
    <t>Group O neg children (males and females &lt; 16yrs)</t>
  </si>
  <si>
    <t>Recommended</t>
  </si>
  <si>
    <t>Group O neg patients who will receive repeated transfusions, or are likely to become transfusion-dependent</t>
  </si>
  <si>
    <t>Acceptable</t>
  </si>
  <si>
    <t>In an emergency, Group O neg blood should be given while the patient's blood group is being established (limit to 2 then switch)</t>
  </si>
  <si>
    <t>If blood for neonatal use is required and suitable specific red cells are unavailable</t>
  </si>
  <si>
    <t>If the specific phenotyped blood provided is Group O neg</t>
  </si>
  <si>
    <t>Use of Group O pos for Group O neg patients</t>
  </si>
  <si>
    <t>When Group O neg in short supply, it is acceptable to use Group O pos for in females with no child-bearing potential and adult males with no anti-D</t>
  </si>
  <si>
    <t>To conserve stocks, in large volume replacement (6-10 units) in females with no child-bearing potential and adult males with no anti-D</t>
  </si>
  <si>
    <t>Time Expiry</t>
  </si>
  <si>
    <t>Potentially questionable use</t>
  </si>
  <si>
    <t xml:space="preserve">Other </t>
  </si>
  <si>
    <t>Other (no clear guideline use - potentially no inventory of required group, meet special requirements, eg CMV neg, irradiated)</t>
  </si>
  <si>
    <t>Wasted</t>
  </si>
  <si>
    <t>Transferred/rotated/recalled</t>
  </si>
  <si>
    <t>%</t>
  </si>
  <si>
    <t>TOTAL</t>
  </si>
  <si>
    <t>Patient requires a specific phenotype</t>
  </si>
  <si>
    <t xml:space="preserve">Blood bank/pathology onsite </t>
  </si>
  <si>
    <t>days</t>
  </si>
  <si>
    <t>Email contact:</t>
  </si>
  <si>
    <t>This tab will not be included on audit (although can be included for health service use later) -</t>
  </si>
  <si>
    <t>Emergency: product required immediately/ within 1 hr</t>
  </si>
  <si>
    <t>Urgent: product required within 24 hrs</t>
  </si>
  <si>
    <t>Routine: product required, but can be delayed more than 24 hours</t>
  </si>
  <si>
    <t>Contact name:</t>
  </si>
  <si>
    <t>Resuscitation of life-threatening/ongoing blood loss from any cause, including major trauma and obstetric haemorrhage</t>
  </si>
  <si>
    <t>*These have been adapted from the BloodHound (http://onlinelibrary.wiley.com/doi/10.1111/j.1537-2995.2009.02305.x/full).</t>
  </si>
  <si>
    <t>Unk</t>
  </si>
  <si>
    <t>In pathology</t>
  </si>
  <si>
    <t>At the health service</t>
  </si>
  <si>
    <t>less than 7 days</t>
  </si>
  <si>
    <t>O neg</t>
  </si>
  <si>
    <t>ABO unknown</t>
  </si>
  <si>
    <t>Insufficient stock</t>
  </si>
  <si>
    <t>Stock not held</t>
  </si>
  <si>
    <t>Special requirements</t>
  </si>
  <si>
    <t>Neonate</t>
  </si>
  <si>
    <t>Avoid time-expiry</t>
  </si>
  <si>
    <t>Unknown</t>
  </si>
  <si>
    <t>Blood group of patient unknown at time of transfusion</t>
  </si>
  <si>
    <t>Support ABO mismatched haemopoietic transplant patient</t>
  </si>
  <si>
    <t>Transfused to avoid time-expiry</t>
  </si>
  <si>
    <t>Mismatched transplant</t>
  </si>
  <si>
    <t>DEFINITIONS</t>
  </si>
  <si>
    <t>Transfusion urgency 
(based on clinical need)*</t>
  </si>
  <si>
    <t>Discard - Damaged</t>
  </si>
  <si>
    <t>Discard - Expired</t>
  </si>
  <si>
    <t>Medical</t>
  </si>
  <si>
    <t>Surgical</t>
  </si>
  <si>
    <t>Haematology/Oncology</t>
  </si>
  <si>
    <t>Obstetrics</t>
  </si>
  <si>
    <t>What clinical speciality was the patient</t>
  </si>
  <si>
    <t>ICU</t>
  </si>
  <si>
    <t>Trauma/Emergency</t>
  </si>
  <si>
    <t>Phenotype</t>
  </si>
  <si>
    <t>Health Service</t>
  </si>
  <si>
    <t>Name will autocomplete once a unique entry is found. If your health service is NOT LISTED, please enter name below in comments.</t>
  </si>
  <si>
    <t>A valid email must be entered.</t>
  </si>
  <si>
    <t>Albury Wodonga Health</t>
  </si>
  <si>
    <t>Alfred Health</t>
  </si>
  <si>
    <t>Alice Springs Hospital</t>
  </si>
  <si>
    <t>Alpine Health</t>
  </si>
  <si>
    <t>Austin Health</t>
  </si>
  <si>
    <t>Bairnsdale Regional Health Service</t>
  </si>
  <si>
    <t>Barwon Health</t>
  </si>
  <si>
    <t>Bass Coast Health</t>
  </si>
  <si>
    <t>Beechworth Health Service</t>
  </si>
  <si>
    <t>Beleura Private Hospital</t>
  </si>
  <si>
    <t>Benalla Health</t>
  </si>
  <si>
    <t>Bendigo Health</t>
  </si>
  <si>
    <t>Cabrini Brighton</t>
  </si>
  <si>
    <t>Calvary Health Care Bethlehem</t>
  </si>
  <si>
    <t>Calvary John James Hospital</t>
  </si>
  <si>
    <t>Casterton Memorial Hospital</t>
  </si>
  <si>
    <t>Central Gippsland Health Service</t>
  </si>
  <si>
    <t>Cohuna District Hospital</t>
  </si>
  <si>
    <t>Colac Area Health</t>
  </si>
  <si>
    <t>East Grampians Health Service</t>
  </si>
  <si>
    <t>East Wimmera Health Service</t>
  </si>
  <si>
    <t>Echuca Regional Health</t>
  </si>
  <si>
    <t>Epworth Eastern</t>
  </si>
  <si>
    <t>Epworth Freemasons</t>
  </si>
  <si>
    <t>Frances Perry House</t>
  </si>
  <si>
    <t>Gippsland Southern Health Service</t>
  </si>
  <si>
    <t>Goulburn Valley Health</t>
  </si>
  <si>
    <t>Heathcote Health</t>
  </si>
  <si>
    <t>Hobart Private Hospital</t>
  </si>
  <si>
    <t>John Fawkner Private Hospital</t>
  </si>
  <si>
    <t>Katherine Hospital</t>
  </si>
  <si>
    <t>Knox Private Hospital</t>
  </si>
  <si>
    <t>Kooweerup Regional Health Service</t>
  </si>
  <si>
    <t>Latrobe Regional Hospital</t>
  </si>
  <si>
    <t>Launceston General Hospital</t>
  </si>
  <si>
    <t>Linacre Private Hospital</t>
  </si>
  <si>
    <t>Mansfield District Hospital</t>
  </si>
  <si>
    <t>Maryborough District Health Service</t>
  </si>
  <si>
    <t>Maryvale Private Hospital</t>
  </si>
  <si>
    <t>Masada Private Hospital</t>
  </si>
  <si>
    <t>Melbourne Private Hospital</t>
  </si>
  <si>
    <t>Mercy Health - Mercy Hospital for Women</t>
  </si>
  <si>
    <t>Mercy Health - Werribee Mercy Hospital</t>
  </si>
  <si>
    <t>Mersey Community Hospital</t>
  </si>
  <si>
    <t>Mitcham Private Hospital</t>
  </si>
  <si>
    <t>Moyne Health Services</t>
  </si>
  <si>
    <t>Northpark Private Hospital</t>
  </si>
  <si>
    <t>Peninsula Private Hospital</t>
  </si>
  <si>
    <t>Peter MacCallum Cancer Centre</t>
  </si>
  <si>
    <t>Portland District Health</t>
  </si>
  <si>
    <t>Rosebud Hospital</t>
  </si>
  <si>
    <t>Royal Darwin Hospital</t>
  </si>
  <si>
    <t>Royal Hobart Hospital</t>
  </si>
  <si>
    <t>Rural Northwest Health</t>
  </si>
  <si>
    <t>Seymour Health</t>
  </si>
  <si>
    <t>Shepparton Private Hospital</t>
  </si>
  <si>
    <t>South Gippsland Hospital</t>
  </si>
  <si>
    <t>St John of God Health Care - Bendigo Hospital</t>
  </si>
  <si>
    <t>St John of God Health Care - Berwick Hospital</t>
  </si>
  <si>
    <t>St John of God Health Care - Frankston Rehabilitation</t>
  </si>
  <si>
    <t>St John of God Health Care - Geelong Hospital</t>
  </si>
  <si>
    <t>St John of God Health Care - Warrnambool Hospital</t>
  </si>
  <si>
    <t>St Vincent's Hospital Melbourne</t>
  </si>
  <si>
    <t>St Vincent's Private Hospital East Melbourne</t>
  </si>
  <si>
    <t>St Vincent's Private Hospital Fitzroy</t>
  </si>
  <si>
    <t>St Vincent's Private Hospital Kew</t>
  </si>
  <si>
    <t>Sunbury Day Hospital</t>
  </si>
  <si>
    <t>Sunshine Hospital</t>
  </si>
  <si>
    <t>The Avenue Hospital</t>
  </si>
  <si>
    <t>The Bays Hospital</t>
  </si>
  <si>
    <t>The Royal Children's Hospital Melbourne</t>
  </si>
  <si>
    <t>Wangaratta Private Hospital</t>
  </si>
  <si>
    <t>Warringal Private Hospital</t>
  </si>
  <si>
    <t>Western Private Hospital</t>
  </si>
  <si>
    <t>Williamstown Hospital</t>
  </si>
  <si>
    <t>Yarrawonga District Health Service</t>
  </si>
  <si>
    <t>Yea and District Memorial Hospital</t>
  </si>
  <si>
    <t>Not listed</t>
  </si>
  <si>
    <t>O RhD neg patient</t>
  </si>
  <si>
    <t>To meet patient's special requirements, such as CMV negative, irradiated</t>
  </si>
  <si>
    <t xml:space="preserve">To meet patient’s  specific phenotype requirements </t>
  </si>
  <si>
    <t>Emergency and other non-deferrable surgery. 
Nonsurgical anaemia including life-threatening anaemia (which may include in-utero support, neonatal intensive care, support for stem cell transplantation or chemotherapy, and patients with other conditions who cannot tolerate any delay in transfusion).</t>
  </si>
  <si>
    <t>Epworth Geelong</t>
  </si>
  <si>
    <t>Holmesglen Private Hospital</t>
  </si>
  <si>
    <t>Date of transfusion or discard</t>
  </si>
  <si>
    <t xml:space="preserve">WHAT to AUDIT: </t>
  </si>
  <si>
    <t>Transfusion episode*†</t>
  </si>
  <si>
    <t>*Blood Measures: A Guide to the Set of Standard Measures for the use of Fresh Blood Components in Australia. NBA 2009
†National Blood Authority. Patient Blood Management Guidelines: Module 1 – Critical Bleeding/Massive Transfusion.</t>
  </si>
  <si>
    <t xml:space="preserve">Use for a patient aged 12 months or younger </t>
  </si>
  <si>
    <t>How do I determine if a patient requires a specific phenotype?</t>
  </si>
  <si>
    <t>Policy/guidance documents exist that cover:</t>
  </si>
  <si>
    <t>Entry Number</t>
  </si>
  <si>
    <t>IGNORE_PrimaryReasonOneg</t>
  </si>
  <si>
    <t>IGNORE_Y</t>
  </si>
  <si>
    <t>IGNORE_N</t>
  </si>
  <si>
    <t>IGNORE_Unknown</t>
  </si>
  <si>
    <t>IGNORE_FateDamaged</t>
  </si>
  <si>
    <t>IGNORE_FateExpired</t>
  </si>
  <si>
    <t>IGNORE_FateTransferred</t>
  </si>
  <si>
    <t>IGNORE_FateRotation</t>
  </si>
  <si>
    <t>IGNORE_FateRecall</t>
  </si>
  <si>
    <t>IGNORE_FateOther</t>
  </si>
  <si>
    <t>IGNORE_ABOgroupA</t>
  </si>
  <si>
    <t>IGNORE_ABOgroupAB</t>
  </si>
  <si>
    <t>IGNORE_ABOgroupB</t>
  </si>
  <si>
    <t>IGNORE_ABOgroupO</t>
  </si>
  <si>
    <t>IGNORE_ABOgroupUnknown</t>
  </si>
  <si>
    <t>IGNORE_RhDstatusNeg</t>
  </si>
  <si>
    <t>IGNORE_RhDstatusPos</t>
  </si>
  <si>
    <t>IGNORE_RhDstatusUnknown</t>
  </si>
  <si>
    <t>IGNORE_PrimaryReasonABOunknown</t>
  </si>
  <si>
    <t>IGNORE_PrimaryReasonInsufficientstock</t>
  </si>
  <si>
    <t>IGNORE_PrimaryReasonStocknotheld</t>
  </si>
  <si>
    <t>IGNORE_PrimaryReasonPhenotype</t>
  </si>
  <si>
    <t>IGNORE_PrimaryReasonSpecialrequirements</t>
  </si>
  <si>
    <t>IGNORE_PrimaryReasonMismatchedtransplant</t>
  </si>
  <si>
    <t>IGNORE_PrimaryReasonNeonate</t>
  </si>
  <si>
    <t>IGNORE_PrimaryReasonAvoidtime-expiry</t>
  </si>
  <si>
    <t>IGNORE_PrimaryReasonUnknown</t>
  </si>
  <si>
    <t>IGNORE_PrimaryReasonOther</t>
  </si>
  <si>
    <t>IGNORE_GenderM</t>
  </si>
  <si>
    <t>IGNORE_GenderF</t>
  </si>
  <si>
    <t>IGNORE_GenderOther</t>
  </si>
  <si>
    <t>IGNORE_GenderUnknown</t>
  </si>
  <si>
    <t>IGNORE_TxUrgencyEmergency</t>
  </si>
  <si>
    <t>IGNORE_TxUrgencyUrgent</t>
  </si>
  <si>
    <t>IGNORE_TxUrgencyRoutine</t>
  </si>
  <si>
    <t>IGNORE_CxSpecialityMedical</t>
  </si>
  <si>
    <t>IGNORE_CxSpecialitySurgical</t>
  </si>
  <si>
    <t>IGNORE_CxSpecialityHaematology/Oncology</t>
  </si>
  <si>
    <t>IGNORE_CxSpecialityTrauma/Emergency</t>
  </si>
  <si>
    <t>IGNORE_CxSpecialityICU</t>
  </si>
  <si>
    <t>IGNORE_CxSpecialityObstetrics</t>
  </si>
  <si>
    <t>IGNORE_CxSpecialityOther</t>
  </si>
  <si>
    <t>Enter Y, N or Unk or select from dropdown</t>
  </si>
  <si>
    <t>Audit fate category</t>
  </si>
  <si>
    <t>BloodNet discard code included in audit fate category</t>
  </si>
  <si>
    <t>Discard – Clinical, ordered for patient and not required</t>
  </si>
  <si>
    <t>Discard - Recall</t>
  </si>
  <si>
    <t>Discard - Transport</t>
  </si>
  <si>
    <t>Discard – Other, please state reason</t>
  </si>
  <si>
    <t>Transfer from my facility (transfer out)</t>
  </si>
  <si>
    <t>Do I have to complete the audit?</t>
  </si>
  <si>
    <t>Are emergency stocks included in BloodNet inventory counts?</t>
  </si>
  <si>
    <t>Do you have a standard practice in place:</t>
  </si>
  <si>
    <t>1. Report 100% of ALL O RhD neg RBCs transfused to a patient</t>
  </si>
  <si>
    <t>2. Report 100% of ALL O RhD neg RBCs discarded</t>
  </si>
  <si>
    <t>3. Report on 100% of ALL O RhD neg RBCs that were rotated/transferred/recalled</t>
  </si>
  <si>
    <t xml:space="preserve">Clinical – ordered for patient, not required </t>
  </si>
  <si>
    <t>Damaged - inter hospital/inter lab transit</t>
  </si>
  <si>
    <t>Discard – Storage, out of controlled storage for &gt;30 minutes</t>
  </si>
  <si>
    <t>Discard – Storage, refrigeration failure</t>
  </si>
  <si>
    <t>Storage – refrigeration failure</t>
  </si>
  <si>
    <t>Storage – temperature control unknown</t>
  </si>
  <si>
    <t>Discard – Storage, temperature control unknown</t>
  </si>
  <si>
    <t>Our health service has received the O RhD neg audit and we have multiple sites – do we need to complete the audit for all sites?</t>
  </si>
  <si>
    <t>I have one patient who had multiple RBCs transfused – can I copy and paste the patient details for each O RhD neg RBC to save time?</t>
  </si>
  <si>
    <t>Do multiple pathology providers supply O RhD neg RBCs to your health service?</t>
  </si>
  <si>
    <t>Does your pathology providers supply O RhD neg RBCs to other health services?</t>
  </si>
  <si>
    <t>What is the usual inventory level of RBCs held onsite?</t>
  </si>
  <si>
    <r>
      <t xml:space="preserve">How many </t>
    </r>
    <r>
      <rPr>
        <b/>
        <sz val="11"/>
        <color theme="1"/>
        <rFont val="Calibri"/>
        <family val="2"/>
        <scheme val="minor"/>
      </rPr>
      <t>O RhD neg</t>
    </r>
    <r>
      <rPr>
        <sz val="11"/>
        <color theme="1"/>
        <rFont val="Calibri"/>
        <family val="2"/>
        <scheme val="minor"/>
      </rPr>
      <t xml:space="preserve"> RBCs were transfused for this episode?</t>
    </r>
  </si>
  <si>
    <r>
      <t xml:space="preserve">How many </t>
    </r>
    <r>
      <rPr>
        <b/>
        <sz val="11"/>
        <color theme="1"/>
        <rFont val="Calibri"/>
        <family val="2"/>
        <scheme val="minor"/>
      </rPr>
      <t>O RhD pos</t>
    </r>
    <r>
      <rPr>
        <sz val="11"/>
        <color theme="1"/>
        <rFont val="Calibri"/>
        <family val="2"/>
        <scheme val="minor"/>
      </rPr>
      <t xml:space="preserve"> RBCs were transfused for this episode?</t>
    </r>
  </si>
  <si>
    <t>IGNORE_FateClinical1</t>
  </si>
  <si>
    <t>IGNORE_FateClinical2</t>
  </si>
  <si>
    <t>IGNORE_FateStorage1</t>
  </si>
  <si>
    <t>IGNORE_FateStorage2</t>
  </si>
  <si>
    <t>IGNORE_FateStorage3</t>
  </si>
  <si>
    <t>IGNORE_FateTransport</t>
  </si>
  <si>
    <t>Does your transfusion laboratory frequently accept short expiry O RhD neg RBC from other sites?</t>
  </si>
  <si>
    <t>Demand for group O RhD negative red blood cells (RBC) (as high as 17 per cent (Use of group O RhD negative red cells | Lifeblood)) continues to be greater than the proportion of the population who is O RhD neg (6.5 per cent (Hirani, 2022)). 
The 2018 Blood Matters Use of Group O RhD negative RBC audit reported that 32 per cent of all O RhD negative RBCs were transfused to recipients outside the Guidelines for the use of group O RhD negative RBC (Blood Service and NBTC 2008). The most common reason (n=337, 17 per cent) for transfusing group O RhD negative RBCs to non-identical recipients was to prevent expiry. 
The demographics of the Australian population have changed, as have the distribution of blood groups. More Australians are RhD positive (85.9 per cent, up from previously quoted 81 per cent), and there has been a shift in proportion of the population group O to group B and AB (Hirani R 2022). Despite this changing demographic, in general RBC inventory holdings are yet to reflect that of the population.
The National Statement for the Emergency Use of Group O Red Blood Cells (NBA, 2023) recommends O RhD positive RBCs to be given to women over 50 years and males over 18 years in an emergency setting, where patient blood group is unknown. This reduces the demand for O RhD negative RBCs to ensure ongoing supply for those recipients who have no alternative but to receive this group.
This audit will provide a direct comparison to the Blood Matters 2018 audit, for health services to assess compliance or gaps in practice and help identify any ongoing challenges.</t>
  </si>
  <si>
    <t>Aims:</t>
  </si>
  <si>
    <t xml:space="preserve">To compare characteristics of patients receiving O RhD negative RBCs against the current "Indications for the use of Group O RhD negative RBCs” prepared by Australian Red Cross Lifeblood to determine the true need of O RhD negative RBC. </t>
  </si>
  <si>
    <t>https://www.lifeblood.com.au/health-professionals/clinical-practice/use-of-blood-components/use-of-group-o-rhd-negative-red-cells</t>
  </si>
  <si>
    <t>The designated auditor at your health service will need to contact your transfusion laboratory/blood bank to obtain a list of donation numbers which require fate investigation. Where multiple pathology providers supply your health service, each pathology provider will need to be contacted for this information.</t>
  </si>
  <si>
    <r>
      <rPr>
        <b/>
        <i/>
        <sz val="10"/>
        <color theme="1"/>
        <rFont val="Arial"/>
        <family val="2"/>
      </rPr>
      <t>References</t>
    </r>
    <r>
      <rPr>
        <i/>
        <sz val="10"/>
        <color theme="1"/>
        <rFont val="Arial"/>
        <family val="2"/>
      </rPr>
      <t xml:space="preserve">
Use of group O RhD negative red cells | Lifeblood
Hirani, R., Wong, J., Diaz, P., Mondy, P., Hogan, C., Dennington, P. M., Pink, J. and Irving, D. O. (2017), A national review of the clinical use of group O D– red blood cell units. Transfusion, 57: 1254–1261.
Hirani R, Weinert N, Irving D. The . The distribution of ABO RhD blood groups in Australia, based on blood donor and blood sample pathology data | The Medical Journal of Australia (mja.com.au) 2022
Blood Matters Use of O RhD negative red blood cells according to guidelines audit report 2018.
National Statement for the Emergency Use of Group O Red Blood Cells (NBA 2023)</t>
    </r>
  </si>
  <si>
    <r>
      <t xml:space="preserve">To document the use of O RhD </t>
    </r>
    <r>
      <rPr>
        <sz val="11"/>
        <rFont val="Arial"/>
        <family val="2"/>
      </rPr>
      <t>negative red blood cells (RBCs).</t>
    </r>
  </si>
  <si>
    <r>
      <t xml:space="preserve">Transferred out of health service, </t>
    </r>
    <r>
      <rPr>
        <b/>
        <sz val="11"/>
        <rFont val="Arial"/>
        <family val="2"/>
      </rPr>
      <t>for a specific patient</t>
    </r>
  </si>
  <si>
    <r>
      <t xml:space="preserve">Rotation, transferred to another health service </t>
    </r>
    <r>
      <rPr>
        <b/>
        <sz val="11"/>
        <rFont val="Arial"/>
        <family val="2"/>
      </rPr>
      <t>to prevent wastage due to time expiry</t>
    </r>
  </si>
  <si>
    <t>Blood group known but ABO group specific blood not available (insufficient stock) in inventory (other than phenotype specific).</t>
  </si>
  <si>
    <r>
      <t xml:space="preserve">Blood group known but ABO group specific blood not held in </t>
    </r>
    <r>
      <rPr>
        <b/>
        <sz val="11"/>
        <rFont val="Arial"/>
        <family val="2"/>
      </rPr>
      <t>standard inventory</t>
    </r>
    <r>
      <rPr>
        <sz val="11"/>
        <rFont val="Arial"/>
        <family val="2"/>
      </rPr>
      <t xml:space="preserve">  (other than phenotype specific).</t>
    </r>
  </si>
  <si>
    <t>Other (please state reason)</t>
  </si>
  <si>
    <t>What RBCs do I need to audit?</t>
  </si>
  <si>
    <t>Our health service has received the O RhD neg audit and we have multiple laboratories that supply O RhD neg RBC – do we need to complete for all RBCs?</t>
  </si>
  <si>
    <t>We have O RhD neg RBCs rotated into our laboratory as part of the hub and spoke system – do we need to include these RBCs in the audit?</t>
  </si>
  <si>
    <t>Where will I find the information about which O RhD neg RBCs to audit?</t>
  </si>
  <si>
    <t>The designated auditor will need to contact your transfusion laboratory/blood bank to obtain the list of donation numbers which require fate investigation.</t>
  </si>
  <si>
    <t>Where multiple pathology providers supply your health service, each pathology provider will need to be contacted for this information.</t>
  </si>
  <si>
    <t>Depending on your health service computer system interfaces, you may need to collaborate further with your transfusion service/blood bank to obtain the necessary information.</t>
  </si>
  <si>
    <r>
      <t xml:space="preserve">When a patient has history of either a red cell transfusion or pregnancy they have the potential to make one or more antibodies to foreign red cells antigens. The laboratory performs a group and hold (or group and antibody screen) to allow provision of compatible red cells. If a clinically significant antibody is detected, RBCs that are negative for the relevant antigen must be crossmatched; these RBCs are called “phenotype specific” blood. Phenotype specific blood may also be required in the instance of multi-transfused patients to </t>
    </r>
    <r>
      <rPr>
        <b/>
        <sz val="10.5"/>
        <color theme="1"/>
        <rFont val="Arial"/>
        <family val="2"/>
      </rPr>
      <t>prevent</t>
    </r>
    <r>
      <rPr>
        <sz val="10.5"/>
        <color theme="1"/>
        <rFont val="Arial"/>
        <family val="2"/>
      </rPr>
      <t xml:space="preserve"> alloimmunisation to red cell antigens.</t>
    </r>
  </si>
  <si>
    <t>If you are not certain speak to your blood bank scientist.</t>
  </si>
  <si>
    <t xml:space="preserve">See https://transfusion.com.au/blood_products/components/modified_blood/phenotyped for a list of clinically significant antigens. </t>
  </si>
  <si>
    <t>This question does not refer to RhD phenotype or to CMV or irradiation or other special transfusion requirements.</t>
  </si>
  <si>
    <t>Frequently asked questions</t>
  </si>
  <si>
    <t>To compare characteristics of patients receiving O RhD negative RBCs against the current "Indications for the use of Group O RhD negative RBCs” prepared by Australian Red Cross Lifeblood to determine the true need of O RhD negative RBC.</t>
  </si>
  <si>
    <t>When to use emergency O RhD negative RBCs</t>
  </si>
  <si>
    <r>
      <t xml:space="preserve">     </t>
    </r>
    <r>
      <rPr>
        <b/>
        <sz val="11"/>
        <color theme="1"/>
        <rFont val="Arial"/>
        <family val="2"/>
      </rPr>
      <t xml:space="preserve">  if yes above</t>
    </r>
    <r>
      <rPr>
        <sz val="11"/>
        <color theme="1"/>
        <rFont val="Arial"/>
        <family val="2"/>
      </rPr>
      <t xml:space="preserve">, how many days prior to date of expiry is rotation </t>
    </r>
    <r>
      <rPr>
        <sz val="11"/>
        <rFont val="Arial"/>
        <family val="2"/>
      </rPr>
      <t xml:space="preserve">required </t>
    </r>
    <r>
      <rPr>
        <sz val="11"/>
        <color theme="1"/>
        <rFont val="Arial"/>
        <family val="2"/>
      </rPr>
      <t>(e.g., 7, 10, 14 days prior to expiry)</t>
    </r>
  </si>
  <si>
    <r>
      <rPr>
        <b/>
        <sz val="11"/>
        <rFont val="Arial"/>
        <family val="2"/>
      </rPr>
      <t xml:space="preserve">     if yes above</t>
    </r>
    <r>
      <rPr>
        <sz val="11"/>
        <rFont val="Arial"/>
        <family val="2"/>
      </rPr>
      <t xml:space="preserve">, how many days prior to expiry? </t>
    </r>
  </si>
  <si>
    <t xml:space="preserve">Symptomatic but not life-threatening anaemia of any cause (including postoperative or postpartum), which cannot be managed by other means.
</t>
  </si>
  <si>
    <t>To document the use of O RhD negative RBCs in March 2024.</t>
  </si>
  <si>
    <t>Health service clinical guidelines</t>
  </si>
  <si>
    <t>Emergency O neg stock</t>
  </si>
  <si>
    <t>Other O neg</t>
  </si>
  <si>
    <t>Emergency O pos stock</t>
  </si>
  <si>
    <t>Other O pos</t>
  </si>
  <si>
    <t>A neg</t>
  </si>
  <si>
    <t>A pos</t>
  </si>
  <si>
    <t>B neg</t>
  </si>
  <si>
    <t>B pos</t>
  </si>
  <si>
    <t>AB neg</t>
  </si>
  <si>
    <t>AB pos</t>
  </si>
  <si>
    <t xml:space="preserve">Expiry Date </t>
  </si>
  <si>
    <t>RBC transfused (Y/N)</t>
  </si>
  <si>
    <t>Prior to this transfusion episode: Patient has immune/allo other antibodies (e.g. anti-E, anti-Jka)</t>
  </si>
  <si>
    <t>Patient has or having an ABO mismatched haemopoietic transplant</t>
  </si>
  <si>
    <r>
      <t xml:space="preserve">Was blood group of patient known prior to issue of </t>
    </r>
    <r>
      <rPr>
        <b/>
        <sz val="11"/>
        <color theme="1"/>
        <rFont val="Calibri"/>
        <family val="2"/>
        <scheme val="minor"/>
      </rPr>
      <t>THIS RBC</t>
    </r>
    <r>
      <rPr>
        <sz val="11"/>
        <color theme="1"/>
        <rFont val="Calibri"/>
        <family val="2"/>
        <scheme val="minor"/>
      </rPr>
      <t>?</t>
    </r>
  </si>
  <si>
    <r>
      <t xml:space="preserve">When to use emergency O RhD positive RBCs for patients with an </t>
    </r>
    <r>
      <rPr>
        <b/>
        <sz val="11"/>
        <rFont val="Arial"/>
        <family val="2"/>
      </rPr>
      <t xml:space="preserve">unknown </t>
    </r>
    <r>
      <rPr>
        <sz val="11"/>
        <rFont val="Arial"/>
        <family val="2"/>
      </rPr>
      <t>blood group</t>
    </r>
  </si>
  <si>
    <t xml:space="preserve">Preference for transfusing crossmatch compatible RBCs rather than emergency use RBCs </t>
  </si>
  <si>
    <t>To flag when O RhD neg RBCs may be used to prevent time expiry?</t>
  </si>
  <si>
    <t xml:space="preserve">Donation number </t>
  </si>
  <si>
    <r>
      <t>Please answer all questions below if unit was transfused:</t>
    </r>
    <r>
      <rPr>
        <i/>
        <sz val="11"/>
        <rFont val="Calibri"/>
        <family val="2"/>
        <scheme val="minor"/>
      </rPr>
      <t xml:space="preserve"> If unsure, check with local transfusion laboratory</t>
    </r>
  </si>
  <si>
    <t>Patient sex</t>
  </si>
  <si>
    <t>Patient RhD group</t>
  </si>
  <si>
    <t>Prior to this transfusion episode: Patient has immune/allo anti-D</t>
  </si>
  <si>
    <t>Total RBCs transfused (including O RhD neg) for this episode?</t>
  </si>
  <si>
    <t>Primary reason O RhD neg RBC selected</t>
  </si>
  <si>
    <r>
      <t xml:space="preserve">When to provide O RhD positive RBCs in massive blood transfusion to </t>
    </r>
    <r>
      <rPr>
        <b/>
        <sz val="11"/>
        <color theme="1"/>
        <rFont val="Arial"/>
        <family val="2"/>
      </rPr>
      <t>O RhD negative</t>
    </r>
    <r>
      <rPr>
        <sz val="11"/>
        <color theme="1"/>
        <rFont val="Arial"/>
        <family val="2"/>
      </rPr>
      <t xml:space="preserve"> females with no child-bearing potential and adult males with no anti-D</t>
    </r>
  </si>
  <si>
    <t>Use of O RhD negative red blood cells (RBCs) audit</t>
  </si>
  <si>
    <t>The indications for the use of O RhD negative red blood cells audit 2024</t>
  </si>
  <si>
    <t>The interval in patient care from the time of the prescription of a defined number of RBCs for a patient and the time of completion of administration of RBCs to that patient. A new transfusion episode starts with a new assessment and a new prescription.
Transfusion episode may also cover a massive haemorrhage protocol (MHP) - activated when the patient has critical bleeding that is life-threatening and is likely to result in the need for massive transfusion (greater or equal to 5 RBCs in 4 hours).</t>
  </si>
  <si>
    <r>
      <t>Discard – Clinical, transferred with patient and subsequently discarded (</t>
    </r>
    <r>
      <rPr>
        <b/>
        <sz val="11"/>
        <rFont val="Arial"/>
        <family val="2"/>
      </rPr>
      <t>transferring or receiving facility</t>
    </r>
    <r>
      <rPr>
        <sz val="11"/>
        <rFont val="Arial"/>
        <family val="2"/>
      </rPr>
      <t>)</t>
    </r>
  </si>
  <si>
    <t>Yes. ALL public and private Victorian health services which receive and stock O RhD neg RBC must have 100 per cent of ALL O RhD neg RBC fates reported as per the defined categories.</t>
  </si>
  <si>
    <t xml:space="preserve">Blood Matters will provide all Victorian transfusion services/blood banks with a list of O RhD neg RBC which were received, transferred, or discarded (including recalls) during March 2024. </t>
  </si>
  <si>
    <t>The blood fridge register may assist identifying and reporting on RBCs received, discarded, rotated or transfused. Depending on your health service computer system interfaces, you may need to collaborate further with your transfusion service/blood bank to obtain the necessary information.</t>
  </si>
  <si>
    <t>The blood fridge register may assist identifying and reporting on RBCs received, discarded, rotated or transfused</t>
  </si>
  <si>
    <t>If it becomes tedious to enter the patient’s sex, year of birth, etc., for each O RhD neg RBC issued to the same patient; it is possible to ‘copy and paste’ your responses. However, stay alert as some responses may vary throughout the episode, e.g. “Was blood group of patient known prior to issue of THIS RBC?” may change.</t>
  </si>
  <si>
    <t>When to obtain a specimen for pretransfusion testing, including early collection and urgency of this specimen</t>
  </si>
  <si>
    <t xml:space="preserve">The requirement to rotate RBCs to prevent time expiry </t>
  </si>
  <si>
    <t>Blood type (include special requirement RBC)</t>
  </si>
  <si>
    <t>Number of RBC held</t>
  </si>
  <si>
    <t xml:space="preserve">   If emergency, was RBC part of MHP or critical bleeding scenario?</t>
  </si>
  <si>
    <t>In progress</t>
  </si>
  <si>
    <t>If unit not transfused, what was its fate?</t>
  </si>
  <si>
    <t>This includes reporting on ALL O RhD neg RBCs transferred into your health service in this period.</t>
  </si>
  <si>
    <t>When to move to group specific blood, if able, before moving to crossmatched blood in MHPs/critical bleeds?</t>
  </si>
  <si>
    <t>Discard – Clinical, transferred with patient and subsequently discarded (transferring or receiving facility)</t>
  </si>
  <si>
    <t>Transferred out of health service, for a specific patient</t>
  </si>
  <si>
    <t>Rotation, transferred to another health service to prevent wastage due to time expiry</t>
  </si>
  <si>
    <t>Discard – Damaged</t>
  </si>
  <si>
    <t>Discard – Expired</t>
  </si>
  <si>
    <t>Discard – Recall</t>
  </si>
  <si>
    <t>Discard – Transport</t>
  </si>
  <si>
    <t xml:space="preserve">Clinical – transferred with patient </t>
  </si>
  <si>
    <t>Damaged – in laboratory</t>
  </si>
  <si>
    <t>Damaged – on ward</t>
  </si>
  <si>
    <t>Damaged – possible contamination</t>
  </si>
  <si>
    <t>Damaged – supplier transit</t>
  </si>
  <si>
    <t>Damaged – visually unacceptable</t>
  </si>
  <si>
    <t>Expired – red cells converted to irradiated red cells</t>
  </si>
  <si>
    <t>Expired – time expired</t>
  </si>
  <si>
    <t>Storage – out of controlled storage for &gt;60 minutes</t>
  </si>
  <si>
    <t>Storage – out of controlled storage for &gt;30 but &lt;60 minutes</t>
  </si>
  <si>
    <t>Recall – by supplier, discarded in hospital/lab</t>
  </si>
  <si>
    <t>Recall – by supplier, product physically returned to supplier</t>
  </si>
  <si>
    <t>Transport – incorrect packing</t>
  </si>
  <si>
    <t>Transport – incorrect packing from supplier</t>
  </si>
  <si>
    <t>Transport – temperature failure</t>
  </si>
  <si>
    <t>Transport – temperature failure from supplier</t>
  </si>
  <si>
    <t>Other – stocktake adjustment</t>
  </si>
  <si>
    <t>Alexandra District Health</t>
  </si>
  <si>
    <t>Bacchus Marsh Hospital</t>
  </si>
  <si>
    <t>Beaufort and Skipton Health Service</t>
  </si>
  <si>
    <t>Boort District Health</t>
  </si>
  <si>
    <t>Cabrini Hospital Malvern</t>
  </si>
  <si>
    <t>Calvary Health Care Tasmania Lenah Valley Campus</t>
  </si>
  <si>
    <t>Calvary Health Care Tasmania St John's Campus</t>
  </si>
  <si>
    <t>Calvary Health Care Tasmania St Luke's Campus</t>
  </si>
  <si>
    <t>Calvary Health Care Tasmania St Vincent's Campus</t>
  </si>
  <si>
    <t>Calvary Private Hospital Bruce-ACT</t>
  </si>
  <si>
    <t>Canberra Health Services</t>
  </si>
  <si>
    <t>Corryong Health</t>
  </si>
  <si>
    <t>Darwin Private Hospital</t>
  </si>
  <si>
    <t>Dhelkaya Health - Castlemaine</t>
  </si>
  <si>
    <t>Eastern Health - Angliss Hospital</t>
  </si>
  <si>
    <t>Eastern Health - Box Hill Hospital</t>
  </si>
  <si>
    <t>Eastern Health - Healesville Hospital</t>
  </si>
  <si>
    <t>Eastern Health - Maroondah Hospital</t>
  </si>
  <si>
    <t>Eastern Health - Peter James Centre</t>
  </si>
  <si>
    <t>Epping Private Hospital</t>
  </si>
  <si>
    <t>Epworth Hospital</t>
  </si>
  <si>
    <t>Frankston Private Hospital</t>
  </si>
  <si>
    <t>Glenferrie Private Hospital</t>
  </si>
  <si>
    <t>Gove District Hospital</t>
  </si>
  <si>
    <t>Grampians Health - Ballarat Health Services</t>
  </si>
  <si>
    <t>Grampians Health - Edenhope and District Hospital</t>
  </si>
  <si>
    <t>Grampians Health - Stawell Regional Health</t>
  </si>
  <si>
    <t>Grampians Health - Wimmera Health Care Group</t>
  </si>
  <si>
    <t>Great Ocean Road Health - Apollo Bay Campus</t>
  </si>
  <si>
    <t>Great Ocean Road Health - Lorne Campus</t>
  </si>
  <si>
    <t>Hepburn Health - Central Highlands Rural Health</t>
  </si>
  <si>
    <t>HESSE Rural Health</t>
  </si>
  <si>
    <t>Heywood Rural Health</t>
  </si>
  <si>
    <t>Inglewood and Districts Health Service</t>
  </si>
  <si>
    <t>Jessie McPherson Private Hospital</t>
  </si>
  <si>
    <t>Kerang District Health</t>
  </si>
  <si>
    <t>Kilmore and District Hospital</t>
  </si>
  <si>
    <t>Kyabram District Health Service</t>
  </si>
  <si>
    <t>Kyneton Health - Central Highlands Rural Health</t>
  </si>
  <si>
    <t>Mallee Track Health and Community Service</t>
  </si>
  <si>
    <t>Melton Health</t>
  </si>
  <si>
    <t>Mildura Base Public Hospital</t>
  </si>
  <si>
    <t>Mildura Health Private Hospital</t>
  </si>
  <si>
    <t>Monash Health - Casey</t>
  </si>
  <si>
    <t>Monash Health - Clayton</t>
  </si>
  <si>
    <t>Monash Health - Dandenong</t>
  </si>
  <si>
    <t>Monash Health - Monash Childrens Hospital</t>
  </si>
  <si>
    <t>Monash Health - Moorabbin</t>
  </si>
  <si>
    <t>Monash House Private Hospital</t>
  </si>
  <si>
    <t>Mulgrave Private Hospital</t>
  </si>
  <si>
    <t>NCN Health - Cobram</t>
  </si>
  <si>
    <t>NCN Health - Nathalia</t>
  </si>
  <si>
    <t>NCN Health - Numurkah</t>
  </si>
  <si>
    <t>North Canberra Hospital</t>
  </si>
  <si>
    <t>North West Regional Hospital</t>
  </si>
  <si>
    <t>Northeast Health Wangaratta</t>
  </si>
  <si>
    <t>Northern Health</t>
  </si>
  <si>
    <t>Orbost Regional Health</t>
  </si>
  <si>
    <t>Palmerston Regional Hospital</t>
  </si>
  <si>
    <t>Peninsula Health</t>
  </si>
  <si>
    <t>Ringwood Private Hospital</t>
  </si>
  <si>
    <t>Robinvale District Health Services</t>
  </si>
  <si>
    <t>Rochester and Elmore District Health Service</t>
  </si>
  <si>
    <t>Royal Melbourne Hospital</t>
  </si>
  <si>
    <t>Royal Women's Hospital</t>
  </si>
  <si>
    <t>South Eastern Private Hospital</t>
  </si>
  <si>
    <t>South West Healthcare - Camperdown</t>
  </si>
  <si>
    <t>South West Healthcare - Warrnambool</t>
  </si>
  <si>
    <t>St John of God Health Care - Ballarat Hospital</t>
  </si>
  <si>
    <t>St Vincent's Private Hospital Werribee</t>
  </si>
  <si>
    <t>Swan Hill District Health</t>
  </si>
  <si>
    <t>Tennant Creek Hospital</t>
  </si>
  <si>
    <t>Terang and Mortlake Health Service</t>
  </si>
  <si>
    <t>The Royal Victorian Eye and Ear Hospital</t>
  </si>
  <si>
    <t>Timboon and District Healthcare Service</t>
  </si>
  <si>
    <t>Waverley Private Hospital</t>
  </si>
  <si>
    <t>West Gippsland Hospital</t>
  </si>
  <si>
    <t>West Wimmera Health Service - Nhill</t>
  </si>
  <si>
    <t>Western District Health Service - Hamilton</t>
  </si>
  <si>
    <t>Western Health</t>
  </si>
  <si>
    <t>Yarram and District Health Service</t>
  </si>
  <si>
    <t>Is there regular review of inventory levels of all ABO and RhD blood groups?</t>
  </si>
  <si>
    <t xml:space="preserve">Patient age (years) at transfusion </t>
  </si>
  <si>
    <t>Clinical trial requirement for phenotyped RBCs</t>
  </si>
  <si>
    <t>Report retrospectively the fate (transfused, discarded, or rotated) of ALL O RhD negative RBCs ISSUED during March 2024. Some components will not be fated until 42 days from 31 March 2024 (12 May 2024).</t>
  </si>
  <si>
    <t xml:space="preserve">For O RhD negative RBC issued in March 2024: </t>
  </si>
  <si>
    <r>
      <rPr>
        <b/>
        <sz val="11"/>
        <color theme="1"/>
        <rFont val="Arial"/>
        <family val="2"/>
      </rPr>
      <t>Data collection:</t>
    </r>
    <r>
      <rPr>
        <sz val="11"/>
        <color theme="1"/>
        <rFont val="Arial"/>
        <family val="2"/>
      </rPr>
      <t xml:space="preserve">
Please complete both tabs "Policy" and "Usage" of the Excel data collection spreadsheet. Data entry will be open from </t>
    </r>
    <r>
      <rPr>
        <b/>
        <sz val="11"/>
        <color theme="1"/>
        <rFont val="Arial"/>
        <family val="2"/>
      </rPr>
      <t>12 May to 28 June 2024.</t>
    </r>
    <r>
      <rPr>
        <sz val="11"/>
        <color theme="1"/>
        <rFont val="Arial"/>
        <family val="2"/>
      </rPr>
      <t xml:space="preserve">
Return completed data by</t>
    </r>
    <r>
      <rPr>
        <b/>
        <sz val="11"/>
        <color theme="1"/>
        <rFont val="Arial"/>
        <family val="2"/>
      </rPr>
      <t xml:space="preserve"> 28 June 2024</t>
    </r>
    <r>
      <rPr>
        <sz val="11"/>
        <color theme="1"/>
        <rFont val="Arial"/>
        <family val="2"/>
      </rPr>
      <t xml:space="preserve"> via email to bloodmatters@redcrossblood.org.au </t>
    </r>
  </si>
  <si>
    <t>The audit period covers O RhD negative RBC issued in March 2024. Health services/laboratories need to audit each O RhD negative RBC that were issued or transferred into their inventory during March. That is whether it was transfused, transferred, rotated or discarded. Some components will not be fated until 42 days from 31 March 2024 (12 May 2024).</t>
  </si>
  <si>
    <t>All O RhD neg RBC are to be included (from all laboratories). The audit aims to capture the fate (transfused, discarded, or rotated) of 100 per cent of ALL O RhD neg RBC issued during the auditing period.</t>
  </si>
  <si>
    <t>All laboratory and individual health service sites are to be included. The audit aims to capture the fate (transfused, discarded, or rotated) of 100 per cent of ALL O RhD neg RBC issued during the auditing period.</t>
  </si>
  <si>
    <t xml:space="preserve">Any O RhD negative RBC rotated into your laboratory during March 2024 must be included in the audit. The audit aims to capture the fate (transfused, discarded, or rotated) of 100 per cent of ALL O RhD neg RBC issued during the auditing period. </t>
  </si>
  <si>
    <t>Blood Matters will provide all Victorian transfusion services/blood banks with a list of O RhD neg RBC which were received, transferred, or discarded (including recalls) during March 2024.  Some components will not be fated until 42 days from 31 March 2024 (12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</si>
</sst>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m/yy;@"/>
  </numFmts>
  <fonts count="4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11"/>
      <color rgb="FFFF0000"/>
      <name val="Calibri"/>
      <family val="2"/>
      <scheme val="minor"/>
    </font>
    <font>
      <b/>
      <sz val="20"/>
      <color theme="1"/>
      <name val="Calibri"/>
      <family val="2"/>
      <scheme val="minor"/>
    </font>
    <font>
      <sz val="20"/>
      <color theme="1"/>
      <name val="Calibri"/>
      <family val="2"/>
      <scheme val="minor"/>
    </font>
    <font>
      <sz val="11"/>
      <color theme="1"/>
      <name val="Calibri"/>
      <family val="2"/>
      <scheme val="minor"/>
    </font>
    <font>
      <sz val="11"/>
      <name val="Calibri"/>
      <family val="2"/>
      <scheme val="minor"/>
    </font>
    <font>
      <sz val="11"/>
      <color rgb="FFC00000"/>
      <name val="Calibri"/>
      <family val="2"/>
      <scheme val="minor"/>
    </font>
    <font>
      <b/>
      <sz val="14"/>
      <color theme="1"/>
      <name val="Calibri"/>
      <family val="2"/>
      <scheme val="minor"/>
    </font>
    <font>
      <u/>
      <sz val="11"/>
      <color theme="10"/>
      <name val="Calibri"/>
      <family val="2"/>
      <scheme val="minor"/>
    </font>
    <font>
      <sz val="8"/>
      <color theme="1"/>
      <name val="Calibri"/>
      <family val="2"/>
      <scheme val="minor"/>
    </font>
    <font>
      <i/>
      <sz val="11"/>
      <color theme="1"/>
      <name val="Calibri"/>
      <family val="2"/>
      <scheme val="minor"/>
    </font>
    <font>
      <sz val="11"/>
      <color rgb="FFFF0000"/>
      <name val="Arial"/>
      <family val="2"/>
    </font>
    <font>
      <b/>
      <sz val="11"/>
      <color theme="1"/>
      <name val="Arial"/>
      <family val="2"/>
    </font>
    <font>
      <sz val="10.5"/>
      <color theme="1"/>
      <name val="Arial"/>
      <family val="2"/>
    </font>
    <font>
      <b/>
      <sz val="20"/>
      <color theme="1"/>
      <name val="Arial"/>
      <family val="2"/>
    </font>
    <font>
      <i/>
      <sz val="10"/>
      <color theme="1"/>
      <name val="Arial"/>
      <family val="2"/>
    </font>
    <font>
      <b/>
      <i/>
      <sz val="10"/>
      <color theme="1"/>
      <name val="Arial"/>
      <family val="2"/>
    </font>
    <font>
      <b/>
      <sz val="14"/>
      <color theme="1"/>
      <name val="Arial"/>
      <family val="2"/>
    </font>
    <font>
      <sz val="11"/>
      <name val="Arial"/>
      <family val="2"/>
    </font>
    <font>
      <u/>
      <sz val="11"/>
      <color theme="10"/>
      <name val="Arial"/>
      <family val="2"/>
    </font>
    <font>
      <b/>
      <sz val="11"/>
      <name val="Arial"/>
      <family val="2"/>
    </font>
    <font>
      <b/>
      <sz val="10.5"/>
      <color theme="1"/>
      <name val="Arial"/>
      <family val="2"/>
    </font>
    <font>
      <i/>
      <sz val="10.5"/>
      <color theme="1"/>
      <name val="Arial"/>
      <family val="2"/>
    </font>
    <font>
      <sz val="8"/>
      <color theme="1"/>
      <name val="Arial"/>
      <family val="2"/>
    </font>
    <font>
      <b/>
      <sz val="11"/>
      <color rgb="FFFF0000"/>
      <name val="Arial"/>
      <family val="2"/>
    </font>
    <font>
      <sz val="8"/>
      <color rgb="FFFF0000"/>
      <name val="Arial"/>
      <family val="2"/>
    </font>
    <font>
      <sz val="8"/>
      <name val="Arial"/>
      <family val="2"/>
    </font>
    <font>
      <b/>
      <sz val="20"/>
      <name val="Arial"/>
      <family val="2"/>
    </font>
    <font>
      <b/>
      <sz val="11"/>
      <name val="Calibri"/>
      <family val="2"/>
      <scheme val="minor"/>
    </font>
    <font>
      <i/>
      <sz val="11"/>
      <name val="Calibri"/>
      <family val="2"/>
      <scheme val="minor"/>
    </font>
    <font>
      <sz val="10.5"/>
      <name val="Arial"/>
      <family val="2"/>
    </font>
    <font>
      <b/>
      <sz val="10.5"/>
      <name val="Arial"/>
      <family val="2"/>
    </font>
    <font>
      <sz val="8"/>
      <name val="Calibri"/>
      <family val="2"/>
      <scheme val="minor"/>
    </font>
    <font>
      <sz val="10"/>
      <color indexed="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indexed="22"/>
        <bgColor indexed="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9" fontId="11" fillId="0" borderId="0" applyFont="0" applyFill="0" applyBorder="0" applyAlignment="0" applyProtection="0"/>
    <xf numFmtId="0" fontId="15" fillId="0" borderId="0" applyNumberFormat="0" applyFill="0" applyBorder="0" applyAlignment="0" applyProtection="0"/>
    <xf numFmtId="0" fontId="40" fillId="0" borderId="0"/>
  </cellStyleXfs>
  <cellXfs count="188">
    <xf numFmtId="0" fontId="0" fillId="0" borderId="0" xfId="0"/>
    <xf numFmtId="0" fontId="7" fillId="0" borderId="0" xfId="0" applyFont="1"/>
    <xf numFmtId="0" fontId="10" fillId="0" borderId="0" xfId="0" applyFont="1"/>
    <xf numFmtId="0" fontId="0" fillId="0" borderId="6" xfId="0"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7" xfId="0" applyBorder="1" applyAlignment="1">
      <alignment horizontal="left" vertical="center" wrapText="1"/>
    </xf>
    <xf numFmtId="0" fontId="0" fillId="3" borderId="7" xfId="0" applyFill="1" applyBorder="1" applyAlignment="1">
      <alignment horizontal="left" vertical="center" wrapText="1"/>
    </xf>
    <xf numFmtId="0" fontId="7" fillId="0" borderId="0" xfId="0" applyFont="1" applyAlignment="1">
      <alignment horizontal="left" vertical="center" wrapText="1"/>
    </xf>
    <xf numFmtId="0" fontId="0" fillId="0" borderId="8" xfId="0" applyBorder="1" applyAlignment="1">
      <alignment horizontal="left" vertical="center" wrapText="1"/>
    </xf>
    <xf numFmtId="0" fontId="8" fillId="0" borderId="0" xfId="0" applyFont="1" applyAlignment="1">
      <alignment horizontal="left" vertical="center" wrapText="1"/>
    </xf>
    <xf numFmtId="0" fontId="0" fillId="0" borderId="0" xfId="0" applyAlignment="1">
      <alignment vertical="center"/>
    </xf>
    <xf numFmtId="0" fontId="7" fillId="0" borderId="0" xfId="0" applyFont="1" applyAlignment="1">
      <alignment horizontal="center" vertical="center" wrapText="1"/>
    </xf>
    <xf numFmtId="165" fontId="0" fillId="0" borderId="13" xfId="0" applyNumberFormat="1" applyBorder="1" applyAlignment="1">
      <alignment horizontal="left" vertical="center" wrapText="1"/>
    </xf>
    <xf numFmtId="0" fontId="7" fillId="0" borderId="10" xfId="0" applyFont="1" applyBorder="1" applyAlignment="1">
      <alignment horizontal="left" vertical="center" wrapText="1"/>
    </xf>
    <xf numFmtId="0" fontId="7" fillId="0" borderId="14" xfId="0" applyFont="1" applyBorder="1"/>
    <xf numFmtId="0" fontId="0" fillId="0" borderId="11" xfId="0" applyBorder="1" applyAlignment="1">
      <alignment horizontal="left" vertical="center" wrapText="1"/>
    </xf>
    <xf numFmtId="0" fontId="7" fillId="0" borderId="15" xfId="0" applyFont="1" applyBorder="1"/>
    <xf numFmtId="0" fontId="0" fillId="0" borderId="12" xfId="0" applyBorder="1" applyAlignment="1">
      <alignment horizontal="left" vertical="center" wrapText="1"/>
    </xf>
    <xf numFmtId="0" fontId="7" fillId="0" borderId="16" xfId="0" applyFont="1" applyBorder="1"/>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xf numFmtId="9" fontId="7" fillId="0" borderId="2" xfId="1" applyFont="1" applyBorder="1"/>
    <xf numFmtId="0" fontId="7" fillId="0" borderId="4" xfId="0" applyFont="1" applyBorder="1"/>
    <xf numFmtId="0" fontId="7" fillId="0" borderId="3" xfId="0" applyFont="1" applyBorder="1"/>
    <xf numFmtId="9" fontId="7" fillId="0" borderId="1" xfId="1" applyFont="1" applyBorder="1"/>
    <xf numFmtId="0" fontId="13" fillId="0" borderId="0" xfId="0" applyFont="1"/>
    <xf numFmtId="0" fontId="0" fillId="4" borderId="6" xfId="0" applyFill="1" applyBorder="1" applyAlignment="1" applyProtection="1">
      <alignment horizontal="left" vertical="center" wrapText="1"/>
      <protection locked="0"/>
    </xf>
    <xf numFmtId="0" fontId="0" fillId="4" borderId="0" xfId="0" applyFill="1"/>
    <xf numFmtId="0" fontId="0" fillId="0" borderId="0" xfId="0" applyAlignment="1">
      <alignment wrapText="1"/>
    </xf>
    <xf numFmtId="0" fontId="0" fillId="0" borderId="11" xfId="0" applyBorder="1" applyAlignment="1">
      <alignment wrapText="1"/>
    </xf>
    <xf numFmtId="0" fontId="0" fillId="0" borderId="10" xfId="0" applyBorder="1"/>
    <xf numFmtId="0" fontId="0" fillId="0" borderId="14" xfId="0" applyBorder="1"/>
    <xf numFmtId="0" fontId="0" fillId="0" borderId="11" xfId="0" applyBorder="1"/>
    <xf numFmtId="0" fontId="0" fillId="0" borderId="15" xfId="0" applyBorder="1"/>
    <xf numFmtId="0" fontId="0" fillId="0" borderId="0" xfId="0" applyAlignment="1">
      <alignment vertical="center" wrapText="1"/>
    </xf>
    <xf numFmtId="0" fontId="0" fillId="0" borderId="12" xfId="0" applyBorder="1"/>
    <xf numFmtId="0" fontId="0" fillId="0" borderId="30" xfId="0" applyBorder="1"/>
    <xf numFmtId="0" fontId="0" fillId="0" borderId="16" xfId="0" applyBorder="1"/>
    <xf numFmtId="0" fontId="14" fillId="0" borderId="11" xfId="0" applyFont="1" applyBorder="1"/>
    <xf numFmtId="0" fontId="14" fillId="0" borderId="11" xfId="0" applyFont="1" applyBorder="1" applyAlignment="1">
      <alignment wrapText="1"/>
    </xf>
    <xf numFmtId="0" fontId="0" fillId="0" borderId="12" xfId="0" applyBorder="1" applyAlignment="1">
      <alignment wrapText="1"/>
    </xf>
    <xf numFmtId="0" fontId="0" fillId="0" borderId="30" xfId="0" applyBorder="1" applyAlignment="1">
      <alignment wrapText="1"/>
    </xf>
    <xf numFmtId="0" fontId="0" fillId="0" borderId="15" xfId="0" applyBorder="1" applyAlignment="1">
      <alignment wrapText="1"/>
    </xf>
    <xf numFmtId="0" fontId="10" fillId="0" borderId="29" xfId="0" applyFont="1" applyBorder="1"/>
    <xf numFmtId="0" fontId="10" fillId="0" borderId="14" xfId="0" applyFont="1" applyBorder="1"/>
    <xf numFmtId="0" fontId="0" fillId="0" borderId="15" xfId="0" applyBorder="1" applyAlignment="1">
      <alignment vertical="center"/>
    </xf>
    <xf numFmtId="0" fontId="16" fillId="0" borderId="15" xfId="0" applyFont="1" applyBorder="1" applyAlignment="1">
      <alignment wrapText="1"/>
    </xf>
    <xf numFmtId="0" fontId="0" fillId="0" borderId="32" xfId="0" applyBorder="1" applyAlignment="1">
      <alignment horizontal="left" vertical="center" wrapText="1"/>
    </xf>
    <xf numFmtId="0" fontId="0" fillId="0" borderId="6" xfId="0" applyBorder="1" applyAlignment="1" applyProtection="1">
      <alignment horizontal="center" vertical="center" wrapText="1"/>
      <protection locked="0"/>
    </xf>
    <xf numFmtId="165" fontId="0" fillId="0" borderId="6" xfId="0" applyNumberFormat="1" applyBorder="1" applyAlignment="1" applyProtection="1">
      <alignment horizontal="center" vertical="center" wrapText="1"/>
      <protection locked="0"/>
    </xf>
    <xf numFmtId="164" fontId="0" fillId="0" borderId="6" xfId="0" applyNumberFormat="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7" fillId="2" borderId="6" xfId="0" applyFont="1" applyFill="1" applyBorder="1" applyAlignment="1">
      <alignment horizontal="center" vertical="center" wrapText="1"/>
    </xf>
    <xf numFmtId="0" fontId="17" fillId="0" borderId="0" xfId="0" applyFont="1"/>
    <xf numFmtId="0" fontId="17" fillId="5" borderId="4" xfId="0" applyFont="1" applyFill="1" applyBorder="1" applyAlignment="1">
      <alignment horizontal="center" vertical="center" wrapText="1"/>
    </xf>
    <xf numFmtId="0" fontId="17" fillId="5" borderId="0" xfId="0" applyFont="1" applyFill="1" applyAlignment="1">
      <alignment horizontal="center"/>
    </xf>
    <xf numFmtId="0" fontId="17" fillId="5" borderId="4"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vertical="center"/>
    </xf>
    <xf numFmtId="0" fontId="17" fillId="5" borderId="3" xfId="0" applyFont="1" applyFill="1" applyBorder="1" applyAlignment="1">
      <alignment vertical="center"/>
    </xf>
    <xf numFmtId="0" fontId="17" fillId="5" borderId="4" xfId="0" applyFont="1" applyFill="1" applyBorder="1" applyAlignment="1">
      <alignment vertical="center" wrapText="1"/>
    </xf>
    <xf numFmtId="0" fontId="17" fillId="5" borderId="3" xfId="0" applyFont="1" applyFill="1" applyBorder="1" applyAlignment="1">
      <alignment vertical="center" wrapText="1"/>
    </xf>
    <xf numFmtId="0" fontId="0" fillId="3" borderId="6" xfId="0" applyFill="1" applyBorder="1" applyAlignment="1" applyProtection="1">
      <alignment horizontal="left" vertical="top" wrapText="1"/>
      <protection locked="0"/>
    </xf>
    <xf numFmtId="0" fontId="17" fillId="5" borderId="33" xfId="0" applyFont="1" applyFill="1" applyBorder="1" applyAlignment="1">
      <alignment horizontal="right" vertical="center" wrapText="1"/>
    </xf>
    <xf numFmtId="0" fontId="0" fillId="0" borderId="38" xfId="0" applyBorder="1"/>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xf>
    <xf numFmtId="0" fontId="0" fillId="0" borderId="36" xfId="0" applyBorder="1" applyAlignment="1" applyProtection="1">
      <alignment horizontal="center"/>
      <protection locked="0"/>
    </xf>
    <xf numFmtId="0" fontId="0" fillId="0" borderId="0" xfId="0" applyProtection="1">
      <protection locked="0"/>
    </xf>
    <xf numFmtId="0" fontId="17" fillId="0" borderId="0" xfId="0" applyFont="1" applyProtection="1">
      <protection locked="0"/>
    </xf>
    <xf numFmtId="0" fontId="0" fillId="4" borderId="0" xfId="0" applyFill="1" applyProtection="1">
      <protection locked="0"/>
    </xf>
    <xf numFmtId="0" fontId="0" fillId="0" borderId="38" xfId="0" applyBorder="1" applyProtection="1">
      <protection locked="0"/>
    </xf>
    <xf numFmtId="0" fontId="9" fillId="0" borderId="0" xfId="0" applyFont="1" applyAlignment="1">
      <alignment horizontal="center"/>
    </xf>
    <xf numFmtId="0" fontId="12" fillId="0" borderId="0" xfId="0" applyFont="1" applyAlignment="1">
      <alignment horizontal="left" vertical="center" wrapText="1"/>
    </xf>
    <xf numFmtId="0" fontId="18" fillId="0" borderId="0" xfId="0" applyFont="1" applyAlignment="1">
      <alignment vertical="center"/>
    </xf>
    <xf numFmtId="0" fontId="17" fillId="5" borderId="0" xfId="0" applyFont="1" applyFill="1" applyAlignment="1">
      <alignment horizontal="center" vertical="center" wrapText="1"/>
    </xf>
    <xf numFmtId="0" fontId="6" fillId="0" borderId="0" xfId="0" applyFont="1"/>
    <xf numFmtId="0" fontId="21" fillId="0" borderId="0" xfId="0" applyFont="1" applyAlignment="1">
      <alignment horizontal="center" wrapText="1"/>
    </xf>
    <xf numFmtId="0" fontId="6" fillId="4" borderId="0" xfId="0" applyFont="1" applyFill="1" applyAlignment="1">
      <alignment vertical="center" wrapText="1"/>
    </xf>
    <xf numFmtId="0" fontId="21" fillId="0" borderId="0" xfId="0" applyFont="1"/>
    <xf numFmtId="0" fontId="22" fillId="0" borderId="0" xfId="0" applyFont="1" applyAlignment="1">
      <alignment wrapText="1"/>
    </xf>
    <xf numFmtId="0" fontId="6" fillId="0" borderId="0" xfId="0" applyFont="1" applyAlignment="1">
      <alignment wrapText="1"/>
    </xf>
    <xf numFmtId="0" fontId="24" fillId="0" borderId="0" xfId="0" applyFont="1" applyAlignment="1">
      <alignment vertical="center"/>
    </xf>
    <xf numFmtId="0" fontId="6" fillId="0" borderId="0" xfId="0" applyFont="1" applyAlignment="1">
      <alignment vertical="center" wrapText="1"/>
    </xf>
    <xf numFmtId="0" fontId="26" fillId="0" borderId="0" xfId="2" applyFont="1" applyAlignment="1">
      <alignment wrapText="1"/>
    </xf>
    <xf numFmtId="0" fontId="24" fillId="0" borderId="0" xfId="0" applyFont="1"/>
    <xf numFmtId="0" fontId="24" fillId="0" borderId="0" xfId="0" applyFont="1" applyAlignment="1">
      <alignment wrapText="1"/>
    </xf>
    <xf numFmtId="0" fontId="6" fillId="0" borderId="18" xfId="0" applyFont="1" applyBorder="1" applyAlignment="1">
      <alignment horizontal="left" vertical="center" wrapText="1"/>
    </xf>
    <xf numFmtId="0" fontId="25" fillId="0" borderId="19" xfId="0" applyFont="1" applyBorder="1" applyAlignment="1">
      <alignment horizontal="left" vertical="center" wrapText="1"/>
    </xf>
    <xf numFmtId="0" fontId="27" fillId="0" borderId="39" xfId="0" applyFont="1" applyBorder="1" applyAlignment="1">
      <alignment vertical="center" wrapText="1"/>
    </xf>
    <xf numFmtId="0" fontId="27" fillId="0" borderId="20" xfId="0" applyFont="1" applyBorder="1" applyAlignment="1">
      <alignment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19" fillId="0" borderId="18" xfId="0" applyFont="1" applyBorder="1" applyAlignment="1">
      <alignment horizontal="left" vertical="center" wrapText="1"/>
    </xf>
    <xf numFmtId="0" fontId="6" fillId="0" borderId="20" xfId="0" applyFont="1" applyBorder="1" applyAlignment="1">
      <alignment wrapText="1"/>
    </xf>
    <xf numFmtId="0" fontId="6" fillId="0" borderId="21" xfId="0" applyFont="1" applyBorder="1" applyAlignment="1">
      <alignment horizontal="left" vertical="center" wrapText="1"/>
    </xf>
    <xf numFmtId="0" fontId="25"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27" fillId="0" borderId="18" xfId="0" applyFont="1" applyBorder="1" applyAlignment="1">
      <alignment horizontal="left" vertical="center" wrapText="1"/>
    </xf>
    <xf numFmtId="0" fontId="25" fillId="0" borderId="20" xfId="0" applyFont="1" applyBorder="1" applyAlignment="1">
      <alignment wrapText="1"/>
    </xf>
    <xf numFmtId="0" fontId="25" fillId="0" borderId="21" xfId="0" applyFont="1" applyBorder="1" applyAlignment="1">
      <alignment vertical="center" wrapText="1"/>
    </xf>
    <xf numFmtId="0" fontId="25" fillId="0" borderId="23" xfId="0" applyFont="1" applyBorder="1" applyAlignment="1">
      <alignment vertical="center" wrapText="1"/>
    </xf>
    <xf numFmtId="0" fontId="25" fillId="0" borderId="17" xfId="0" applyFont="1" applyBorder="1" applyAlignment="1">
      <alignment horizontal="left" vertical="center" wrapText="1"/>
    </xf>
    <xf numFmtId="0" fontId="25" fillId="0" borderId="24" xfId="0" applyFont="1" applyBorder="1" applyAlignment="1">
      <alignment vertical="center" wrapText="1"/>
    </xf>
    <xf numFmtId="0" fontId="25" fillId="0" borderId="25" xfId="0" applyFont="1" applyBorder="1" applyAlignment="1">
      <alignment horizontal="left" vertical="center" wrapText="1"/>
    </xf>
    <xf numFmtId="0" fontId="21" fillId="0" borderId="29" xfId="0" applyFont="1" applyBorder="1" applyAlignment="1">
      <alignment horizontal="center"/>
    </xf>
    <xf numFmtId="0" fontId="28" fillId="0" borderId="39" xfId="0" applyFont="1" applyBorder="1" applyAlignment="1">
      <alignment vertical="center"/>
    </xf>
    <xf numFmtId="0" fontId="20" fillId="0" borderId="40" xfId="0" applyFont="1" applyBorder="1" applyAlignment="1">
      <alignment vertical="center" wrapText="1"/>
    </xf>
    <xf numFmtId="0" fontId="28" fillId="0" borderId="39" xfId="0" applyFont="1" applyBorder="1" applyAlignment="1">
      <alignment vertical="center" wrapText="1"/>
    </xf>
    <xf numFmtId="0" fontId="20" fillId="0" borderId="9" xfId="0" applyFont="1" applyBorder="1" applyAlignment="1">
      <alignment vertical="center" wrapText="1"/>
    </xf>
    <xf numFmtId="0" fontId="20" fillId="0" borderId="0" xfId="0" applyFont="1" applyAlignment="1">
      <alignment vertical="center" wrapText="1"/>
    </xf>
    <xf numFmtId="0" fontId="29" fillId="0" borderId="40" xfId="0" applyFont="1" applyBorder="1" applyAlignment="1">
      <alignment vertical="center" wrapText="1"/>
    </xf>
    <xf numFmtId="0" fontId="26" fillId="0" borderId="1" xfId="2" applyFont="1" applyBorder="1" applyAlignment="1">
      <alignment vertical="center" wrapText="1"/>
    </xf>
    <xf numFmtId="0" fontId="19" fillId="0" borderId="11" xfId="0" applyFont="1" applyBorder="1" applyAlignment="1">
      <alignment vertical="center"/>
    </xf>
    <xf numFmtId="0" fontId="6" fillId="0" borderId="0" xfId="0" applyFont="1" applyAlignment="1">
      <alignment vertical="center"/>
    </xf>
    <xf numFmtId="0" fontId="6" fillId="0" borderId="11" xfId="0" applyFont="1" applyBorder="1"/>
    <xf numFmtId="0" fontId="19" fillId="0" borderId="11" xfId="0" applyFont="1" applyBorder="1"/>
    <xf numFmtId="0" fontId="6" fillId="0" borderId="11" xfId="0" applyFont="1" applyBorder="1" applyAlignment="1">
      <alignment wrapText="1"/>
    </xf>
    <xf numFmtId="0" fontId="30" fillId="0" borderId="0" xfId="0" applyFont="1" applyAlignment="1">
      <alignment horizontal="left" wrapText="1"/>
    </xf>
    <xf numFmtId="0" fontId="19" fillId="0" borderId="0" xfId="0" applyFont="1"/>
    <xf numFmtId="0" fontId="19" fillId="0" borderId="1" xfId="0" applyFont="1" applyBorder="1"/>
    <xf numFmtId="0" fontId="6" fillId="3" borderId="1" xfId="0" applyFont="1" applyFill="1" applyBorder="1" applyAlignment="1" applyProtection="1">
      <alignment wrapText="1"/>
      <protection locked="0"/>
    </xf>
    <xf numFmtId="0" fontId="6" fillId="3" borderId="1" xfId="0" applyFont="1" applyFill="1" applyBorder="1" applyAlignment="1" applyProtection="1">
      <alignment horizontal="center"/>
      <protection locked="0"/>
    </xf>
    <xf numFmtId="0" fontId="19" fillId="0" borderId="1" xfId="0" applyFont="1" applyBorder="1" applyAlignment="1">
      <alignment wrapText="1"/>
    </xf>
    <xf numFmtId="0" fontId="27" fillId="0" borderId="11" xfId="0" applyFont="1" applyBorder="1"/>
    <xf numFmtId="0" fontId="6" fillId="0" borderId="1" xfId="0" applyFont="1" applyBorder="1" applyAlignment="1">
      <alignment wrapText="1"/>
    </xf>
    <xf numFmtId="0" fontId="6" fillId="0" borderId="1" xfId="0" applyFont="1" applyBorder="1" applyAlignment="1">
      <alignment horizontal="right" wrapText="1"/>
    </xf>
    <xf numFmtId="0" fontId="18" fillId="0" borderId="0" xfId="0" applyFont="1"/>
    <xf numFmtId="0" fontId="31" fillId="0" borderId="11" xfId="0" applyFont="1" applyBorder="1"/>
    <xf numFmtId="0" fontId="18" fillId="0" borderId="11" xfId="0" applyFont="1" applyBorder="1"/>
    <xf numFmtId="0" fontId="6" fillId="4" borderId="0" xfId="0" applyFont="1" applyFill="1" applyAlignment="1" applyProtection="1">
      <alignment horizontal="center"/>
      <protection locked="0"/>
    </xf>
    <xf numFmtId="0" fontId="32" fillId="0" borderId="0" xfId="0" applyFont="1" applyAlignment="1">
      <alignment horizontal="left" wrapText="1"/>
    </xf>
    <xf numFmtId="0" fontId="25" fillId="0" borderId="1" xfId="0" applyFont="1" applyBorder="1" applyAlignment="1">
      <alignment wrapText="1"/>
    </xf>
    <xf numFmtId="0" fontId="25" fillId="0" borderId="1" xfId="0" applyFont="1" applyBorder="1"/>
    <xf numFmtId="0" fontId="27" fillId="0" borderId="0" xfId="0" applyFont="1"/>
    <xf numFmtId="0" fontId="25" fillId="0" borderId="0" xfId="0" applyFont="1"/>
    <xf numFmtId="0" fontId="27" fillId="0" borderId="4" xfId="0" applyFont="1" applyBorder="1"/>
    <xf numFmtId="0" fontId="27" fillId="0" borderId="11" xfId="0" applyFont="1" applyBorder="1" applyAlignment="1">
      <alignment vertical="top"/>
    </xf>
    <xf numFmtId="0" fontId="5" fillId="0" borderId="1" xfId="0" applyFont="1" applyBorder="1"/>
    <xf numFmtId="0" fontId="33" fillId="0" borderId="0" xfId="0" applyFont="1" applyAlignment="1">
      <alignment horizontal="left"/>
    </xf>
    <xf numFmtId="0" fontId="32" fillId="0" borderId="0" xfId="0" applyFont="1" applyAlignment="1">
      <alignment wrapText="1"/>
    </xf>
    <xf numFmtId="0" fontId="12" fillId="0" borderId="7" xfId="0" applyFont="1" applyBorder="1" applyAlignment="1">
      <alignment horizontal="left" vertical="center" wrapText="1"/>
    </xf>
    <xf numFmtId="0" fontId="35" fillId="2" borderId="7" xfId="0" applyFont="1" applyFill="1" applyBorder="1" applyAlignment="1">
      <alignment horizontal="left" vertical="center" wrapText="1"/>
    </xf>
    <xf numFmtId="0" fontId="4" fillId="0" borderId="1" xfId="0" applyFont="1" applyBorder="1" applyAlignment="1">
      <alignment wrapText="1"/>
    </xf>
    <xf numFmtId="0" fontId="34" fillId="0" borderId="0" xfId="0" applyFont="1" applyAlignment="1">
      <alignment horizontal="center" wrapText="1"/>
    </xf>
    <xf numFmtId="0" fontId="3" fillId="0" borderId="0" xfId="0" applyFont="1" applyAlignment="1">
      <alignment vertical="center" wrapText="1"/>
    </xf>
    <xf numFmtId="0" fontId="3" fillId="0" borderId="0" xfId="0" applyFont="1" applyAlignment="1">
      <alignment wrapText="1"/>
    </xf>
    <xf numFmtId="0" fontId="37" fillId="0" borderId="9" xfId="0" applyFont="1" applyBorder="1" applyAlignment="1">
      <alignment vertical="center" wrapText="1"/>
    </xf>
    <xf numFmtId="0" fontId="37" fillId="0" borderId="40" xfId="0" applyFont="1" applyBorder="1" applyAlignment="1">
      <alignment vertical="center" wrapText="1"/>
    </xf>
    <xf numFmtId="0" fontId="27" fillId="0" borderId="1" xfId="0" applyFont="1" applyBorder="1"/>
    <xf numFmtId="0" fontId="38" fillId="0" borderId="1" xfId="0" applyFont="1" applyBorder="1"/>
    <xf numFmtId="0" fontId="7" fillId="0" borderId="7" xfId="0" applyFont="1" applyBorder="1" applyAlignment="1">
      <alignment horizontal="left" vertical="center" wrapText="1"/>
    </xf>
    <xf numFmtId="0" fontId="35" fillId="3" borderId="7" xfId="0" applyFont="1" applyFill="1" applyBorder="1" applyAlignment="1">
      <alignment horizontal="left" vertical="center" wrapText="1"/>
    </xf>
    <xf numFmtId="0" fontId="2" fillId="0" borderId="0" xfId="0" applyFont="1" applyAlignment="1">
      <alignment wrapText="1"/>
    </xf>
    <xf numFmtId="0" fontId="17" fillId="3" borderId="6" xfId="0" applyFont="1" applyFill="1" applyBorder="1" applyAlignment="1" applyProtection="1">
      <alignment horizontal="left" vertical="top" wrapText="1"/>
      <protection locked="0"/>
    </xf>
    <xf numFmtId="0" fontId="40" fillId="6" borderId="42" xfId="3" applyFill="1" applyBorder="1" applyAlignment="1">
      <alignment horizontal="center"/>
    </xf>
    <xf numFmtId="0" fontId="40" fillId="0" borderId="28" xfId="3" applyBorder="1" applyAlignment="1">
      <alignment wrapText="1"/>
    </xf>
    <xf numFmtId="0" fontId="0" fillId="0" borderId="37" xfId="0" applyBorder="1" applyAlignment="1" applyProtection="1">
      <alignment horizontal="left" vertical="center" wrapText="1"/>
      <protection locked="0"/>
    </xf>
    <xf numFmtId="0" fontId="21" fillId="0" borderId="0" xfId="0" applyFont="1" applyAlignment="1">
      <alignment horizontal="center" wrapText="1"/>
    </xf>
    <xf numFmtId="0" fontId="25" fillId="0" borderId="32" xfId="0" applyFont="1" applyBorder="1" applyAlignment="1">
      <alignment vertical="center" wrapText="1"/>
    </xf>
    <xf numFmtId="0" fontId="25" fillId="0" borderId="9" xfId="0" applyFont="1" applyBorder="1" applyAlignment="1">
      <alignment vertical="center" wrapText="1"/>
    </xf>
    <xf numFmtId="0" fontId="25" fillId="0" borderId="40" xfId="0" applyFont="1" applyBorder="1" applyAlignment="1">
      <alignment vertical="center" wrapText="1"/>
    </xf>
    <xf numFmtId="0" fontId="6" fillId="0" borderId="36"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wrapText="1"/>
    </xf>
    <xf numFmtId="0" fontId="21" fillId="0" borderId="31" xfId="0" applyFont="1" applyBorder="1" applyAlignment="1">
      <alignment horizontal="center"/>
    </xf>
    <xf numFmtId="0" fontId="6" fillId="0" borderId="26" xfId="0" applyFont="1" applyBorder="1" applyAlignment="1" applyProtection="1">
      <alignment horizontal="left" wrapText="1"/>
      <protection locked="0"/>
    </xf>
    <xf numFmtId="0" fontId="6" fillId="0" borderId="27" xfId="0" applyFont="1" applyBorder="1" applyAlignment="1" applyProtection="1">
      <alignment horizontal="left" wrapText="1"/>
      <protection locked="0"/>
    </xf>
    <xf numFmtId="0" fontId="6" fillId="0" borderId="20" xfId="0" applyFont="1" applyBorder="1" applyAlignment="1" applyProtection="1">
      <alignment horizontal="left" wrapText="1"/>
      <protection locked="0"/>
    </xf>
    <xf numFmtId="0" fontId="30" fillId="0" borderId="11" xfId="0" applyFont="1" applyBorder="1" applyAlignment="1">
      <alignment horizontal="left" wrapText="1"/>
    </xf>
    <xf numFmtId="0" fontId="30" fillId="0" borderId="0" xfId="0" applyFont="1" applyAlignment="1">
      <alignment horizontal="left" wrapText="1"/>
    </xf>
    <xf numFmtId="0" fontId="34" fillId="0" borderId="10" xfId="0" applyFont="1" applyBorder="1" applyAlignment="1">
      <alignment horizontal="center"/>
    </xf>
    <xf numFmtId="0" fontId="34" fillId="0" borderId="29" xfId="0" applyFont="1" applyBorder="1" applyAlignment="1">
      <alignment horizontal="center"/>
    </xf>
    <xf numFmtId="0" fontId="25" fillId="0" borderId="0" xfId="0" applyFont="1" applyAlignment="1">
      <alignment vertical="center" wrapText="1"/>
    </xf>
    <xf numFmtId="0" fontId="25" fillId="0" borderId="0" xfId="0" applyFont="1" applyAlignment="1">
      <alignment wrapText="1"/>
    </xf>
    <xf numFmtId="0" fontId="6" fillId="0" borderId="0" xfId="0" applyFont="1" applyAlignment="1">
      <alignment vertical="center" wrapText="1"/>
    </xf>
    <xf numFmtId="0" fontId="6" fillId="3" borderId="5" xfId="0" applyFont="1" applyFill="1" applyBorder="1" applyProtection="1">
      <protection locked="0"/>
    </xf>
    <xf numFmtId="0" fontId="6" fillId="0" borderId="6" xfId="0" applyFont="1" applyBorder="1" applyProtection="1">
      <protection locked="0"/>
    </xf>
    <xf numFmtId="0" fontId="26" fillId="3" borderId="5" xfId="2" applyFont="1" applyFill="1" applyBorder="1" applyAlignment="1" applyProtection="1">
      <protection locked="0"/>
    </xf>
    <xf numFmtId="0" fontId="1" fillId="0" borderId="0" xfId="0" applyFont="1" applyAlignment="1">
      <alignment wrapText="1"/>
    </xf>
  </cellXfs>
  <cellStyles count="4">
    <cellStyle name="Hyperlink" xfId="2" builtinId="8"/>
    <cellStyle name="Normal" xfId="0" builtinId="0"/>
    <cellStyle name="Normal_Data" xfId="3" xr:uid="{00E86F6E-1879-42D5-88B9-5B843492A05D}"/>
    <cellStyle name="Percent" xfId="1" builtinId="5"/>
  </cellStyles>
  <dxfs count="11">
    <dxf>
      <fill>
        <patternFill>
          <bgColor theme="5" tint="0.59996337778862885"/>
        </patternFill>
      </fill>
    </dxf>
    <dxf>
      <fill>
        <patternFill>
          <bgColor theme="0" tint="-0.24994659260841701"/>
        </patternFill>
      </fill>
    </dxf>
    <dxf>
      <fill>
        <patternFill>
          <bgColor theme="5" tint="0.59996337778862885"/>
        </patternFill>
      </fill>
    </dxf>
    <dxf>
      <fill>
        <patternFill>
          <bgColor theme="0" tint="-0.24994659260841701"/>
        </patternFill>
      </fill>
    </dxf>
    <dxf>
      <fill>
        <patternFill>
          <bgColor theme="5" tint="0.59996337778862885"/>
        </patternFill>
      </fill>
    </dxf>
    <dxf>
      <fill>
        <patternFill>
          <bgColor theme="0" tint="-0.34998626667073579"/>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0" tint="-0.499984740745262"/>
        </patternFill>
      </fill>
    </dxf>
    <dxf>
      <fill>
        <patternFill>
          <bgColor rgb="FFFFC00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lifeblood.com.au/health-professionals/clinical-practice/use-of-blood-components/use-of-group-o-rhd-negative-red-cel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file:///\\sfpsou03\..\..\..\lbielby\AppData\Local\Microsoft\Windows\INetCache\Content.Outlook\OD8FJ2PL\See%20https:\transfusion.com.au\blood_products\components\modified_blood\phenotyped%20for%20a%20list%20of%20clinically%20significant%20antige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3"/>
  <sheetViews>
    <sheetView showGridLines="0" showRowColHeaders="0" topLeftCell="A4" zoomScale="96" zoomScaleNormal="96" workbookViewId="0">
      <selection activeCell="C12" sqref="C12"/>
    </sheetView>
  </sheetViews>
  <sheetFormatPr defaultRowHeight="14.4" x14ac:dyDescent="0.3"/>
  <cols>
    <col min="1" max="1" width="1.5546875" customWidth="1"/>
    <col min="2" max="2" width="7" bestFit="1" customWidth="1"/>
    <col min="3" max="3" width="100.5546875" customWidth="1"/>
  </cols>
  <sheetData>
    <row r="1" spans="1:5" ht="10.5" customHeight="1" x14ac:dyDescent="0.3">
      <c r="B1" s="81"/>
      <c r="C1" s="81"/>
    </row>
    <row r="2" spans="1:5" ht="9" customHeight="1" x14ac:dyDescent="0.4">
      <c r="B2" s="166"/>
      <c r="C2" s="166"/>
    </row>
    <row r="3" spans="1:5" ht="49.2" x14ac:dyDescent="0.4">
      <c r="B3" s="82"/>
      <c r="C3" s="152" t="s">
        <v>311</v>
      </c>
    </row>
    <row r="4" spans="1:5" ht="234.6" x14ac:dyDescent="0.3">
      <c r="A4" s="31"/>
      <c r="B4" s="81"/>
      <c r="C4" s="83" t="s">
        <v>253</v>
      </c>
      <c r="D4" s="31"/>
      <c r="E4" s="31"/>
    </row>
    <row r="5" spans="1:5" ht="107.25" customHeight="1" x14ac:dyDescent="0.4">
      <c r="A5" s="31"/>
      <c r="B5" s="84"/>
      <c r="C5" s="85" t="s">
        <v>258</v>
      </c>
    </row>
    <row r="6" spans="1:5" ht="8.25" customHeight="1" x14ac:dyDescent="0.3">
      <c r="A6" s="31"/>
      <c r="B6" s="81"/>
      <c r="C6" s="86"/>
    </row>
    <row r="7" spans="1:5" ht="17.399999999999999" x14ac:dyDescent="0.3">
      <c r="A7" s="31"/>
      <c r="B7" s="87" t="s">
        <v>254</v>
      </c>
      <c r="C7" s="153" t="s">
        <v>259</v>
      </c>
    </row>
    <row r="8" spans="1:5" ht="57.75" customHeight="1" x14ac:dyDescent="0.3">
      <c r="A8" s="31"/>
      <c r="B8" s="81"/>
      <c r="C8" s="153" t="s">
        <v>255</v>
      </c>
    </row>
    <row r="9" spans="1:5" ht="28.2" x14ac:dyDescent="0.3">
      <c r="A9" s="31"/>
      <c r="B9" s="81"/>
      <c r="C9" s="89" t="s">
        <v>256</v>
      </c>
    </row>
    <row r="10" spans="1:5" x14ac:dyDescent="0.3">
      <c r="A10" s="31"/>
      <c r="B10" s="81"/>
      <c r="C10" s="86"/>
    </row>
    <row r="11" spans="1:5" ht="17.399999999999999" x14ac:dyDescent="0.3">
      <c r="A11" s="31"/>
      <c r="B11" s="90" t="s">
        <v>169</v>
      </c>
      <c r="C11" s="86"/>
    </row>
    <row r="12" spans="1:5" ht="52.2" x14ac:dyDescent="0.3">
      <c r="A12" s="31"/>
      <c r="B12" s="90"/>
      <c r="C12" s="91" t="s">
        <v>436</v>
      </c>
    </row>
    <row r="13" spans="1:5" x14ac:dyDescent="0.3">
      <c r="A13" s="31"/>
      <c r="B13" s="81"/>
      <c r="C13" s="187" t="s">
        <v>437</v>
      </c>
    </row>
    <row r="14" spans="1:5" x14ac:dyDescent="0.3">
      <c r="A14" s="31"/>
      <c r="B14" s="81"/>
      <c r="C14" s="154" t="s">
        <v>229</v>
      </c>
    </row>
    <row r="15" spans="1:5" x14ac:dyDescent="0.3">
      <c r="A15" s="31"/>
      <c r="B15" s="81"/>
      <c r="C15" s="154" t="s">
        <v>230</v>
      </c>
    </row>
    <row r="16" spans="1:5" x14ac:dyDescent="0.3">
      <c r="A16" s="31"/>
      <c r="B16" s="81"/>
      <c r="C16" s="154" t="s">
        <v>231</v>
      </c>
    </row>
    <row r="17" spans="1:3" x14ac:dyDescent="0.3">
      <c r="A17" s="31"/>
      <c r="B17" s="81"/>
      <c r="C17" s="161" t="s">
        <v>326</v>
      </c>
    </row>
    <row r="18" spans="1:3" x14ac:dyDescent="0.3">
      <c r="A18" s="31"/>
      <c r="B18" s="81"/>
      <c r="C18" s="86"/>
    </row>
    <row r="19" spans="1:3" ht="27.6" x14ac:dyDescent="0.3">
      <c r="C19" s="153" t="s">
        <v>315</v>
      </c>
    </row>
    <row r="20" spans="1:3" ht="41.4" x14ac:dyDescent="0.3">
      <c r="C20" s="88" t="s">
        <v>257</v>
      </c>
    </row>
    <row r="21" spans="1:3" ht="41.4" x14ac:dyDescent="0.3">
      <c r="C21" s="153" t="s">
        <v>316</v>
      </c>
    </row>
    <row r="23" spans="1:3" ht="55.8" x14ac:dyDescent="0.3">
      <c r="C23" s="187" t="s">
        <v>438</v>
      </c>
    </row>
  </sheetData>
  <sheetProtection algorithmName="SHA-512" hashValue="JuiyKF16JuzOgSKgJwNtlmCg74IdRdpUXESc5kPqKnnDhxfylBwwtY/5sK6x6OIPGrSyx6ybQDMnGItBywp+ug==" saltValue="xefuDWc5fYFgR5xbiF2tyQ==" spinCount="100000" sheet="1" objects="1" scenarios="1"/>
  <mergeCells count="1">
    <mergeCell ref="B2:C2"/>
  </mergeCells>
  <hyperlinks>
    <hyperlink ref="C9" r:id="rId1" xr:uid="{E33546AE-2E51-4CD2-B6AE-E510E45F91B0}"/>
  </hyperlinks>
  <pageMargins left="0.25" right="0.25" top="0.75" bottom="0.75" header="0.3" footer="0.3"/>
  <pageSetup paperSize="9" scale="86" orientation="portrait" r:id="rId2"/>
  <headerFooter>
    <oddFooter>&amp;L&amp;G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E53"/>
  <sheetViews>
    <sheetView showGridLines="0" showRowColHeaders="0" showRuler="0" topLeftCell="A21" zoomScaleNormal="100" workbookViewId="0">
      <selection activeCell="D29" sqref="D29"/>
    </sheetView>
  </sheetViews>
  <sheetFormatPr defaultRowHeight="14.4" x14ac:dyDescent="0.3"/>
  <cols>
    <col min="1" max="1" width="2" customWidth="1"/>
    <col min="2" max="2" width="3.44140625" style="31" customWidth="1"/>
    <col min="3" max="3" width="39.5546875" style="31" customWidth="1"/>
    <col min="4" max="4" width="82" style="31" customWidth="1"/>
    <col min="5" max="5" width="2.33203125" customWidth="1"/>
  </cols>
  <sheetData>
    <row r="1" spans="2:5" ht="10.5" customHeight="1" x14ac:dyDescent="0.3">
      <c r="B1"/>
      <c r="C1"/>
      <c r="D1"/>
    </row>
    <row r="2" spans="2:5" ht="25.2" thickBot="1" x14ac:dyDescent="0.45">
      <c r="B2" s="33"/>
      <c r="C2" s="173" t="s">
        <v>69</v>
      </c>
      <c r="D2" s="173"/>
      <c r="E2" s="34"/>
    </row>
    <row r="3" spans="2:5" ht="83.4" thickBot="1" x14ac:dyDescent="0.4">
      <c r="B3" s="41"/>
      <c r="C3" s="92" t="s">
        <v>170</v>
      </c>
      <c r="D3" s="93" t="s">
        <v>312</v>
      </c>
      <c r="E3" s="36"/>
    </row>
    <row r="4" spans="2:5" ht="45.75" customHeight="1" x14ac:dyDescent="0.35">
      <c r="B4" s="42"/>
      <c r="C4" s="171" t="s">
        <v>171</v>
      </c>
      <c r="D4" s="172"/>
      <c r="E4" s="36"/>
    </row>
    <row r="5" spans="2:5" ht="15" thickBot="1" x14ac:dyDescent="0.35">
      <c r="B5" s="32"/>
      <c r="C5" s="5"/>
      <c r="D5" s="78"/>
      <c r="E5" s="36"/>
    </row>
    <row r="6" spans="2:5" ht="15" thickBot="1" x14ac:dyDescent="0.35">
      <c r="B6" s="32"/>
      <c r="C6" s="94" t="s">
        <v>219</v>
      </c>
      <c r="D6" s="95" t="s">
        <v>220</v>
      </c>
      <c r="E6" s="36"/>
    </row>
    <row r="7" spans="2:5" ht="28.2" thickBot="1" x14ac:dyDescent="0.35">
      <c r="B7" s="32"/>
      <c r="C7" s="96" t="s">
        <v>221</v>
      </c>
      <c r="D7" s="97" t="s">
        <v>232</v>
      </c>
      <c r="E7" s="36"/>
    </row>
    <row r="8" spans="2:5" ht="42" thickBot="1" x14ac:dyDescent="0.35">
      <c r="B8" s="32"/>
      <c r="C8" s="96" t="s">
        <v>313</v>
      </c>
      <c r="D8" s="97" t="s">
        <v>335</v>
      </c>
      <c r="E8" s="36"/>
    </row>
    <row r="9" spans="2:5" ht="15" thickBot="1" x14ac:dyDescent="0.35">
      <c r="B9" s="32"/>
      <c r="C9" s="167" t="s">
        <v>331</v>
      </c>
      <c r="D9" s="97" t="s">
        <v>336</v>
      </c>
      <c r="E9" s="36"/>
    </row>
    <row r="10" spans="2:5" ht="21" customHeight="1" thickBot="1" x14ac:dyDescent="0.35">
      <c r="B10" s="32"/>
      <c r="C10" s="168"/>
      <c r="D10" s="97" t="s">
        <v>233</v>
      </c>
      <c r="E10" s="36"/>
    </row>
    <row r="11" spans="2:5" ht="15" thickBot="1" x14ac:dyDescent="0.35">
      <c r="B11" s="32"/>
      <c r="C11" s="168"/>
      <c r="D11" s="97" t="s">
        <v>337</v>
      </c>
      <c r="E11" s="36"/>
    </row>
    <row r="12" spans="2:5" ht="15" thickBot="1" x14ac:dyDescent="0.35">
      <c r="B12" s="32"/>
      <c r="C12" s="168"/>
      <c r="D12" s="97" t="s">
        <v>338</v>
      </c>
      <c r="E12" s="36"/>
    </row>
    <row r="13" spans="2:5" ht="15" thickBot="1" x14ac:dyDescent="0.35">
      <c r="B13" s="32"/>
      <c r="C13" s="168"/>
      <c r="D13" s="97" t="s">
        <v>339</v>
      </c>
      <c r="E13" s="36"/>
    </row>
    <row r="14" spans="2:5" ht="15" thickBot="1" x14ac:dyDescent="0.35">
      <c r="B14" s="32"/>
      <c r="C14" s="169"/>
      <c r="D14" s="97" t="s">
        <v>340</v>
      </c>
      <c r="E14" s="36"/>
    </row>
    <row r="15" spans="2:5" ht="15" thickBot="1" x14ac:dyDescent="0.35">
      <c r="B15" s="32"/>
      <c r="C15" s="167" t="s">
        <v>332</v>
      </c>
      <c r="D15" s="97" t="s">
        <v>341</v>
      </c>
      <c r="E15" s="36"/>
    </row>
    <row r="16" spans="2:5" ht="15" thickBot="1" x14ac:dyDescent="0.35">
      <c r="B16" s="32"/>
      <c r="C16" s="169"/>
      <c r="D16" s="97" t="s">
        <v>342</v>
      </c>
      <c r="E16" s="36"/>
    </row>
    <row r="17" spans="2:5" ht="15" thickBot="1" x14ac:dyDescent="0.35">
      <c r="B17" s="32"/>
      <c r="C17" s="167" t="s">
        <v>234</v>
      </c>
      <c r="D17" s="97" t="s">
        <v>343</v>
      </c>
      <c r="E17" s="36"/>
    </row>
    <row r="18" spans="2:5" ht="17.25" customHeight="1" thickBot="1" x14ac:dyDescent="0.35">
      <c r="B18" s="32"/>
      <c r="C18" s="169"/>
      <c r="D18" s="97" t="s">
        <v>344</v>
      </c>
      <c r="E18" s="36"/>
    </row>
    <row r="19" spans="2:5" ht="15" thickBot="1" x14ac:dyDescent="0.35">
      <c r="B19" s="32"/>
      <c r="C19" s="96" t="s">
        <v>235</v>
      </c>
      <c r="D19" s="97" t="s">
        <v>236</v>
      </c>
      <c r="E19" s="36"/>
    </row>
    <row r="20" spans="2:5" ht="28.2" thickBot="1" x14ac:dyDescent="0.35">
      <c r="B20" s="32"/>
      <c r="C20" s="96" t="s">
        <v>238</v>
      </c>
      <c r="D20" s="97" t="s">
        <v>237</v>
      </c>
      <c r="E20" s="36"/>
    </row>
    <row r="21" spans="2:5" ht="15" thickBot="1" x14ac:dyDescent="0.35">
      <c r="B21" s="32"/>
      <c r="C21" s="167" t="s">
        <v>333</v>
      </c>
      <c r="D21" s="97" t="s">
        <v>345</v>
      </c>
      <c r="E21" s="36"/>
    </row>
    <row r="22" spans="2:5" ht="15" thickBot="1" x14ac:dyDescent="0.35">
      <c r="B22" s="32"/>
      <c r="C22" s="169"/>
      <c r="D22" s="97" t="s">
        <v>346</v>
      </c>
      <c r="E22" s="36"/>
    </row>
    <row r="23" spans="2:5" ht="15" thickBot="1" x14ac:dyDescent="0.35">
      <c r="B23" s="32"/>
      <c r="C23" s="167" t="s">
        <v>334</v>
      </c>
      <c r="D23" s="97" t="s">
        <v>347</v>
      </c>
      <c r="E23" s="36"/>
    </row>
    <row r="24" spans="2:5" ht="15" thickBot="1" x14ac:dyDescent="0.35">
      <c r="B24" s="32"/>
      <c r="C24" s="168"/>
      <c r="D24" s="97" t="s">
        <v>348</v>
      </c>
      <c r="E24" s="36"/>
    </row>
    <row r="25" spans="2:5" ht="15" thickBot="1" x14ac:dyDescent="0.35">
      <c r="B25" s="32"/>
      <c r="C25" s="168"/>
      <c r="D25" s="97" t="s">
        <v>349</v>
      </c>
      <c r="E25" s="36"/>
    </row>
    <row r="26" spans="2:5" ht="15" customHeight="1" thickBot="1" x14ac:dyDescent="0.35">
      <c r="B26" s="32"/>
      <c r="C26" s="169"/>
      <c r="D26" s="97" t="s">
        <v>350</v>
      </c>
      <c r="E26" s="36"/>
    </row>
    <row r="27" spans="2:5" ht="15" thickBot="1" x14ac:dyDescent="0.35">
      <c r="B27" s="32"/>
      <c r="C27" s="167" t="s">
        <v>224</v>
      </c>
      <c r="D27" s="97" t="s">
        <v>36</v>
      </c>
      <c r="E27" s="36"/>
    </row>
    <row r="28" spans="2:5" ht="15" thickBot="1" x14ac:dyDescent="0.35">
      <c r="B28" s="32"/>
      <c r="C28" s="169"/>
      <c r="D28" s="97" t="s">
        <v>351</v>
      </c>
      <c r="E28" s="36"/>
    </row>
    <row r="29" spans="2:5" ht="28.2" thickBot="1" x14ac:dyDescent="0.35">
      <c r="B29" s="32"/>
      <c r="C29" s="96" t="s">
        <v>260</v>
      </c>
      <c r="D29" s="97" t="s">
        <v>225</v>
      </c>
      <c r="E29" s="36"/>
    </row>
    <row r="30" spans="2:5" ht="42" thickBot="1" x14ac:dyDescent="0.35">
      <c r="B30" s="32"/>
      <c r="C30" s="96" t="s">
        <v>261</v>
      </c>
      <c r="D30" s="97" t="s">
        <v>225</v>
      </c>
      <c r="E30" s="36"/>
    </row>
    <row r="31" spans="2:5" x14ac:dyDescent="0.3">
      <c r="B31" s="32"/>
      <c r="C31" s="5"/>
      <c r="D31" s="78"/>
      <c r="E31" s="36"/>
    </row>
    <row r="32" spans="2:5" ht="15" thickBot="1" x14ac:dyDescent="0.35">
      <c r="B32" s="32"/>
      <c r="E32" s="36"/>
    </row>
    <row r="33" spans="2:5" ht="10.5" customHeight="1" thickBot="1" x14ac:dyDescent="0.35">
      <c r="B33" s="32"/>
      <c r="C33" s="98" t="s">
        <v>70</v>
      </c>
      <c r="D33" s="99"/>
      <c r="E33" s="36"/>
    </row>
    <row r="34" spans="2:5" ht="27.6" x14ac:dyDescent="0.3">
      <c r="B34" s="32"/>
      <c r="C34" s="100" t="s">
        <v>47</v>
      </c>
      <c r="D34" s="101" t="s">
        <v>51</v>
      </c>
      <c r="E34" s="36"/>
    </row>
    <row r="35" spans="2:5" ht="55.2" x14ac:dyDescent="0.3">
      <c r="B35" s="32"/>
      <c r="C35" s="102" t="s">
        <v>48</v>
      </c>
      <c r="D35" s="103" t="s">
        <v>165</v>
      </c>
      <c r="E35" s="36"/>
    </row>
    <row r="36" spans="2:5" ht="42" thickBot="1" x14ac:dyDescent="0.35">
      <c r="B36" s="32"/>
      <c r="C36" s="104" t="s">
        <v>49</v>
      </c>
      <c r="D36" s="105" t="s">
        <v>281</v>
      </c>
      <c r="E36" s="36"/>
    </row>
    <row r="37" spans="2:5" x14ac:dyDescent="0.3">
      <c r="B37" s="32"/>
      <c r="C37" s="170" t="s">
        <v>52</v>
      </c>
      <c r="D37" s="170"/>
      <c r="E37" s="36"/>
    </row>
    <row r="38" spans="2:5" ht="15" thickBot="1" x14ac:dyDescent="0.35">
      <c r="B38" s="32"/>
      <c r="E38" s="36"/>
    </row>
    <row r="39" spans="2:5" ht="28.2" thickBot="1" x14ac:dyDescent="0.35">
      <c r="B39" s="32"/>
      <c r="C39" s="106" t="s">
        <v>308</v>
      </c>
      <c r="D39" s="107"/>
      <c r="E39" s="36"/>
    </row>
    <row r="40" spans="2:5" x14ac:dyDescent="0.3">
      <c r="B40" s="32"/>
      <c r="C40" s="108" t="s">
        <v>57</v>
      </c>
      <c r="D40" s="101" t="s">
        <v>162</v>
      </c>
      <c r="E40" s="36"/>
    </row>
    <row r="41" spans="2:5" x14ac:dyDescent="0.3">
      <c r="B41" s="32"/>
      <c r="C41" s="109" t="s">
        <v>58</v>
      </c>
      <c r="D41" s="110" t="s">
        <v>65</v>
      </c>
      <c r="E41" s="36"/>
    </row>
    <row r="42" spans="2:5" ht="27.6" x14ac:dyDescent="0.3">
      <c r="B42" s="32"/>
      <c r="C42" s="109" t="s">
        <v>59</v>
      </c>
      <c r="D42" s="110" t="s">
        <v>262</v>
      </c>
      <c r="E42" s="36"/>
    </row>
    <row r="43" spans="2:5" ht="27.6" x14ac:dyDescent="0.3">
      <c r="B43" s="32"/>
      <c r="C43" s="109" t="s">
        <v>60</v>
      </c>
      <c r="D43" s="110" t="s">
        <v>263</v>
      </c>
      <c r="E43" s="36"/>
    </row>
    <row r="44" spans="2:5" x14ac:dyDescent="0.3">
      <c r="B44" s="32"/>
      <c r="C44" s="109" t="s">
        <v>80</v>
      </c>
      <c r="D44" s="110" t="s">
        <v>164</v>
      </c>
      <c r="E44" s="36"/>
    </row>
    <row r="45" spans="2:5" x14ac:dyDescent="0.3">
      <c r="B45" s="32"/>
      <c r="C45" s="109" t="s">
        <v>61</v>
      </c>
      <c r="D45" s="110" t="s">
        <v>163</v>
      </c>
      <c r="E45" s="36"/>
    </row>
    <row r="46" spans="2:5" ht="19.5" customHeight="1" x14ac:dyDescent="0.3">
      <c r="B46" s="32"/>
      <c r="C46" s="109" t="s">
        <v>68</v>
      </c>
      <c r="D46" s="110" t="s">
        <v>66</v>
      </c>
      <c r="E46" s="36"/>
    </row>
    <row r="47" spans="2:5" ht="21" customHeight="1" x14ac:dyDescent="0.3">
      <c r="B47" s="32"/>
      <c r="C47" s="109" t="s">
        <v>62</v>
      </c>
      <c r="D47" s="110" t="s">
        <v>172</v>
      </c>
      <c r="E47" s="36"/>
    </row>
    <row r="48" spans="2:5" ht="15" customHeight="1" x14ac:dyDescent="0.3">
      <c r="B48" s="32"/>
      <c r="C48" s="109" t="s">
        <v>63</v>
      </c>
      <c r="D48" s="110" t="s">
        <v>67</v>
      </c>
      <c r="E48" s="36"/>
    </row>
    <row r="49" spans="2:5" x14ac:dyDescent="0.3">
      <c r="B49" s="32"/>
      <c r="C49" s="109" t="s">
        <v>64</v>
      </c>
      <c r="D49" s="110" t="s">
        <v>64</v>
      </c>
      <c r="E49" s="36"/>
    </row>
    <row r="50" spans="2:5" ht="15" thickBot="1" x14ac:dyDescent="0.35">
      <c r="B50" s="32"/>
      <c r="C50" s="111" t="s">
        <v>264</v>
      </c>
      <c r="D50" s="112" t="s">
        <v>14</v>
      </c>
      <c r="E50" s="36"/>
    </row>
    <row r="51" spans="2:5" x14ac:dyDescent="0.3">
      <c r="B51" s="32"/>
      <c r="E51" s="36"/>
    </row>
    <row r="52" spans="2:5" x14ac:dyDescent="0.3">
      <c r="B52" s="32"/>
      <c r="E52" s="36"/>
    </row>
    <row r="53" spans="2:5" x14ac:dyDescent="0.3">
      <c r="B53" s="43"/>
      <c r="C53" s="44"/>
      <c r="D53" s="44"/>
      <c r="E53" s="40"/>
    </row>
  </sheetData>
  <sheetProtection sheet="1" objects="1" scenarios="1"/>
  <mergeCells count="9">
    <mergeCell ref="C23:C26"/>
    <mergeCell ref="C27:C28"/>
    <mergeCell ref="C37:D37"/>
    <mergeCell ref="C4:D4"/>
    <mergeCell ref="C2:D2"/>
    <mergeCell ref="C9:C14"/>
    <mergeCell ref="C15:C16"/>
    <mergeCell ref="C17:C18"/>
    <mergeCell ref="C21:C22"/>
  </mergeCells>
  <pageMargins left="0.7" right="0.7" top="0.75" bottom="0.75" header="0.3" footer="0.3"/>
  <pageSetup paperSize="9" scale="60" orientation="portrait" r:id="rId1"/>
  <headerFooter>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D38"/>
  <sheetViews>
    <sheetView showGridLines="0" showRowColHeaders="0" zoomScaleNormal="100" workbookViewId="0">
      <selection activeCell="C16" sqref="C16"/>
    </sheetView>
  </sheetViews>
  <sheetFormatPr defaultRowHeight="14.4" x14ac:dyDescent="0.3"/>
  <cols>
    <col min="1" max="1" width="1" customWidth="1"/>
    <col min="2" max="2" width="1.33203125" customWidth="1"/>
    <col min="3" max="3" width="110.109375" customWidth="1"/>
    <col min="4" max="4" width="2" customWidth="1"/>
    <col min="5" max="5" width="5.109375" customWidth="1"/>
  </cols>
  <sheetData>
    <row r="1" spans="2:4" ht="10.5" customHeight="1" x14ac:dyDescent="0.3"/>
    <row r="2" spans="2:4" ht="24.6" x14ac:dyDescent="0.4">
      <c r="B2" s="33"/>
      <c r="C2" s="113" t="s">
        <v>276</v>
      </c>
      <c r="D2" s="34"/>
    </row>
    <row r="3" spans="2:4" ht="12.75" customHeight="1" thickBot="1" x14ac:dyDescent="0.55000000000000004">
      <c r="B3" s="35"/>
      <c r="C3" s="77"/>
      <c r="D3" s="36"/>
    </row>
    <row r="4" spans="2:4" ht="15" thickBot="1" x14ac:dyDescent="0.35">
      <c r="B4" s="35"/>
      <c r="C4" s="114" t="s">
        <v>226</v>
      </c>
      <c r="D4" s="36"/>
    </row>
    <row r="5" spans="2:4" ht="28.2" thickBot="1" x14ac:dyDescent="0.35">
      <c r="B5" s="35"/>
      <c r="C5" s="115" t="s">
        <v>314</v>
      </c>
      <c r="D5" s="36"/>
    </row>
    <row r="6" spans="2:4" ht="15" thickBot="1" x14ac:dyDescent="0.35">
      <c r="B6" s="35"/>
      <c r="C6" s="79"/>
      <c r="D6" s="36"/>
    </row>
    <row r="7" spans="2:4" ht="15" thickBot="1" x14ac:dyDescent="0.35">
      <c r="B7" s="35"/>
      <c r="C7" s="116" t="s">
        <v>265</v>
      </c>
      <c r="D7" s="36"/>
    </row>
    <row r="8" spans="2:4" ht="42" thickBot="1" x14ac:dyDescent="0.35">
      <c r="B8" s="35"/>
      <c r="C8" s="115" t="s">
        <v>439</v>
      </c>
      <c r="D8" s="36"/>
    </row>
    <row r="9" spans="2:4" ht="15" thickBot="1" x14ac:dyDescent="0.35">
      <c r="B9" s="35"/>
      <c r="C9" s="37"/>
      <c r="D9" s="36"/>
    </row>
    <row r="10" spans="2:4" ht="28.2" thickBot="1" x14ac:dyDescent="0.35">
      <c r="B10" s="35"/>
      <c r="C10" s="116" t="s">
        <v>266</v>
      </c>
      <c r="D10" s="36"/>
    </row>
    <row r="11" spans="2:4" ht="28.2" thickBot="1" x14ac:dyDescent="0.35">
      <c r="B11" s="35"/>
      <c r="C11" s="115" t="s">
        <v>440</v>
      </c>
      <c r="D11" s="36"/>
    </row>
    <row r="12" spans="2:4" ht="15" thickBot="1" x14ac:dyDescent="0.35">
      <c r="B12" s="35"/>
      <c r="C12" s="31"/>
      <c r="D12" s="36"/>
    </row>
    <row r="13" spans="2:4" ht="28.2" thickBot="1" x14ac:dyDescent="0.35">
      <c r="B13" s="35"/>
      <c r="C13" s="116" t="s">
        <v>239</v>
      </c>
      <c r="D13" s="36"/>
    </row>
    <row r="14" spans="2:4" ht="28.2" thickBot="1" x14ac:dyDescent="0.35">
      <c r="B14" s="35"/>
      <c r="C14" s="115" t="s">
        <v>441</v>
      </c>
      <c r="D14" s="36"/>
    </row>
    <row r="15" spans="2:4" ht="15" thickBot="1" x14ac:dyDescent="0.35">
      <c r="B15" s="35"/>
      <c r="C15" s="37"/>
      <c r="D15" s="36"/>
    </row>
    <row r="16" spans="2:4" ht="28.2" thickBot="1" x14ac:dyDescent="0.35">
      <c r="B16" s="35"/>
      <c r="C16" s="116" t="s">
        <v>267</v>
      </c>
      <c r="D16" s="36"/>
    </row>
    <row r="17" spans="2:4" ht="42" thickBot="1" x14ac:dyDescent="0.35">
      <c r="B17" s="35"/>
      <c r="C17" s="115" t="s">
        <v>442</v>
      </c>
      <c r="D17" s="36"/>
    </row>
    <row r="18" spans="2:4" ht="15" thickBot="1" x14ac:dyDescent="0.35">
      <c r="B18" s="35"/>
      <c r="C18" s="37"/>
      <c r="D18" s="36"/>
    </row>
    <row r="19" spans="2:4" ht="15" thickBot="1" x14ac:dyDescent="0.35">
      <c r="B19" s="35"/>
      <c r="C19" s="116" t="s">
        <v>268</v>
      </c>
      <c r="D19" s="36"/>
    </row>
    <row r="20" spans="2:4" ht="41.4" x14ac:dyDescent="0.3">
      <c r="B20" s="35"/>
      <c r="C20" s="117" t="s">
        <v>443</v>
      </c>
      <c r="D20" s="36"/>
    </row>
    <row r="21" spans="2:4" ht="27.6" x14ac:dyDescent="0.3">
      <c r="B21" s="35"/>
      <c r="C21" s="117" t="s">
        <v>269</v>
      </c>
      <c r="D21" s="36"/>
    </row>
    <row r="22" spans="2:4" ht="27.6" x14ac:dyDescent="0.3">
      <c r="B22" s="35"/>
      <c r="C22" s="117" t="s">
        <v>270</v>
      </c>
      <c r="D22" s="36"/>
    </row>
    <row r="23" spans="2:4" x14ac:dyDescent="0.3">
      <c r="B23" s="35"/>
      <c r="C23" s="155" t="s">
        <v>317</v>
      </c>
      <c r="D23" s="36"/>
    </row>
    <row r="24" spans="2:4" ht="28.2" thickBot="1" x14ac:dyDescent="0.35">
      <c r="B24" s="35"/>
      <c r="C24" s="115" t="s">
        <v>271</v>
      </c>
      <c r="D24" s="36"/>
    </row>
    <row r="25" spans="2:4" ht="15" thickBot="1" x14ac:dyDescent="0.35">
      <c r="B25" s="35"/>
      <c r="C25" s="118"/>
      <c r="D25" s="36"/>
    </row>
    <row r="26" spans="2:4" ht="28.2" thickBot="1" x14ac:dyDescent="0.35">
      <c r="B26" s="35"/>
      <c r="C26" s="116" t="s">
        <v>240</v>
      </c>
      <c r="D26" s="36"/>
    </row>
    <row r="27" spans="2:4" ht="42" thickBot="1" x14ac:dyDescent="0.35">
      <c r="B27" s="35"/>
      <c r="C27" s="156" t="s">
        <v>318</v>
      </c>
      <c r="D27" s="36"/>
    </row>
    <row r="28" spans="2:4" ht="15" thickBot="1" x14ac:dyDescent="0.35">
      <c r="B28" s="35"/>
      <c r="C28" s="37"/>
      <c r="D28" s="36"/>
    </row>
    <row r="29" spans="2:4" ht="15" thickBot="1" x14ac:dyDescent="0.35">
      <c r="B29" s="35"/>
      <c r="C29" s="116" t="s">
        <v>173</v>
      </c>
      <c r="D29" s="36"/>
    </row>
    <row r="30" spans="2:4" ht="69" x14ac:dyDescent="0.3">
      <c r="B30" s="35"/>
      <c r="C30" s="117" t="s">
        <v>272</v>
      </c>
      <c r="D30" s="36"/>
    </row>
    <row r="31" spans="2:4" x14ac:dyDescent="0.3">
      <c r="B31" s="35"/>
      <c r="C31" s="117" t="s">
        <v>273</v>
      </c>
      <c r="D31" s="36"/>
    </row>
    <row r="32" spans="2:4" ht="27.6" x14ac:dyDescent="0.3">
      <c r="C32" s="120" t="s">
        <v>274</v>
      </c>
    </row>
    <row r="33" spans="3:3" ht="15" thickBot="1" x14ac:dyDescent="0.35">
      <c r="C33" s="119" t="s">
        <v>275</v>
      </c>
    </row>
    <row r="34" spans="3:3" ht="4.5" customHeight="1" x14ac:dyDescent="0.3"/>
    <row r="37" spans="3:3" ht="7.5" customHeight="1" x14ac:dyDescent="0.3"/>
    <row r="38" spans="3:3" hidden="1" x14ac:dyDescent="0.3"/>
  </sheetData>
  <sheetProtection algorithmName="SHA-512" hashValue="fNeGgqxsxwI+h0MwaBn4D/hrESN2zJHWp5al8NzRXDr2jA8vPEfiEGdxpYfLnhgvyGKoEirNu4PzOrGYfqah3g==" saltValue="0bLp3GzpWhARKdQMm5dUzA==" spinCount="100000" sheet="1" objects="1" scenarios="1"/>
  <hyperlinks>
    <hyperlink ref="C32" r:id="rId1" display="See https:\transfusion.com.au\blood_products\components\modified_blood\phenotyped for a list of clinically significant antigens" xr:uid="{D8E42D52-4BEF-4A39-A970-DD4F89748C87}"/>
  </hyperlinks>
  <pageMargins left="0.25" right="0.25" top="0.30937500000000001" bottom="0.92031249999999998" header="0.3" footer="0.11874999999999999"/>
  <pageSetup paperSize="9" scale="95" orientation="portrait" r:id="rId2"/>
  <headerFooter>
    <oddFooter>&amp;L&amp;G</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249977111117893"/>
    <pageSetUpPr fitToPage="1"/>
  </sheetPr>
  <dimension ref="B1:K530"/>
  <sheetViews>
    <sheetView showGridLines="0" showRowColHeaders="0" topLeftCell="A21" zoomScaleNormal="100" workbookViewId="0">
      <selection activeCell="D11" sqref="D11"/>
    </sheetView>
  </sheetViews>
  <sheetFormatPr defaultRowHeight="14.4" x14ac:dyDescent="0.3"/>
  <cols>
    <col min="1" max="1" width="2" customWidth="1"/>
    <col min="2" max="2" width="18" customWidth="1"/>
    <col min="3" max="3" width="45.88671875" customWidth="1"/>
    <col min="4" max="4" width="24" customWidth="1"/>
    <col min="5" max="5" width="22" customWidth="1"/>
    <col min="7" max="7" width="2.6640625" customWidth="1"/>
    <col min="8" max="9" width="40.6640625" customWidth="1"/>
  </cols>
  <sheetData>
    <row r="1" spans="2:11" ht="10.5" customHeight="1" x14ac:dyDescent="0.3"/>
    <row r="2" spans="2:11" s="2" customFormat="1" ht="25.8" x14ac:dyDescent="0.5">
      <c r="B2" s="179" t="s">
        <v>310</v>
      </c>
      <c r="C2" s="180"/>
      <c r="D2" s="180"/>
      <c r="E2" s="180"/>
      <c r="F2" s="46"/>
      <c r="G2" s="47"/>
    </row>
    <row r="3" spans="2:11" x14ac:dyDescent="0.3">
      <c r="B3" s="35"/>
      <c r="G3" s="36"/>
    </row>
    <row r="4" spans="2:11" s="11" customFormat="1" x14ac:dyDescent="0.25">
      <c r="B4" s="121" t="s">
        <v>254</v>
      </c>
      <c r="C4" s="181" t="s">
        <v>282</v>
      </c>
      <c r="D4" s="181"/>
      <c r="E4" s="182"/>
      <c r="F4" s="122"/>
      <c r="G4" s="48"/>
    </row>
    <row r="5" spans="2:11" ht="54" customHeight="1" x14ac:dyDescent="0.3">
      <c r="B5" s="123"/>
      <c r="C5" s="183" t="s">
        <v>277</v>
      </c>
      <c r="D5" s="183"/>
      <c r="E5" s="172"/>
      <c r="F5" s="81"/>
      <c r="G5" s="36"/>
    </row>
    <row r="6" spans="2:11" ht="16.5" customHeight="1" x14ac:dyDescent="0.3">
      <c r="B6" s="123"/>
      <c r="C6" s="88" t="s">
        <v>19</v>
      </c>
      <c r="D6" s="88"/>
      <c r="E6" s="86"/>
      <c r="F6" s="81"/>
      <c r="G6" s="36"/>
    </row>
    <row r="7" spans="2:11" x14ac:dyDescent="0.3">
      <c r="B7" s="124" t="s">
        <v>50</v>
      </c>
      <c r="C7" s="184"/>
      <c r="D7" s="185"/>
      <c r="E7" s="125"/>
      <c r="F7" s="86"/>
      <c r="G7" s="45"/>
    </row>
    <row r="8" spans="2:11" x14ac:dyDescent="0.3">
      <c r="B8" s="123"/>
      <c r="C8" s="81"/>
      <c r="D8" s="81"/>
      <c r="E8" s="81"/>
      <c r="F8" s="81"/>
      <c r="G8" s="36"/>
    </row>
    <row r="9" spans="2:11" x14ac:dyDescent="0.3">
      <c r="B9" s="124" t="s">
        <v>45</v>
      </c>
      <c r="C9" s="186"/>
      <c r="D9" s="185"/>
      <c r="E9" s="177" t="s">
        <v>83</v>
      </c>
      <c r="F9" s="178"/>
      <c r="G9" s="49"/>
    </row>
    <row r="10" spans="2:11" ht="15.75" customHeight="1" x14ac:dyDescent="0.3">
      <c r="B10" s="124"/>
      <c r="C10" s="127"/>
      <c r="D10" s="127"/>
      <c r="E10" s="127"/>
      <c r="F10" s="127"/>
      <c r="G10" s="17"/>
    </row>
    <row r="11" spans="2:11" ht="48.75" customHeight="1" x14ac:dyDescent="0.3">
      <c r="B11" s="123"/>
      <c r="C11" s="128" t="s">
        <v>81</v>
      </c>
      <c r="D11" s="129"/>
      <c r="E11" s="177" t="s">
        <v>82</v>
      </c>
      <c r="F11" s="178"/>
      <c r="G11" s="49"/>
    </row>
    <row r="12" spans="2:11" ht="35.25" customHeight="1" x14ac:dyDescent="0.3">
      <c r="B12" s="123"/>
      <c r="C12" s="128" t="s">
        <v>43</v>
      </c>
      <c r="D12" s="130"/>
      <c r="E12" s="177" t="s">
        <v>218</v>
      </c>
      <c r="F12" s="178"/>
      <c r="G12" s="36"/>
    </row>
    <row r="13" spans="2:11" ht="35.25" customHeight="1" x14ac:dyDescent="0.3">
      <c r="B13" s="123"/>
      <c r="C13" s="131" t="s">
        <v>241</v>
      </c>
      <c r="D13" s="130"/>
      <c r="E13" s="177" t="s">
        <v>218</v>
      </c>
      <c r="F13" s="178"/>
      <c r="G13" s="36"/>
    </row>
    <row r="14" spans="2:11" ht="35.25" customHeight="1" x14ac:dyDescent="0.3">
      <c r="B14" s="123"/>
      <c r="C14" s="131" t="s">
        <v>242</v>
      </c>
      <c r="D14" s="130"/>
      <c r="E14" s="177" t="s">
        <v>218</v>
      </c>
      <c r="F14" s="178"/>
      <c r="G14" s="36"/>
      <c r="K14" s="31"/>
    </row>
    <row r="15" spans="2:11" x14ac:dyDescent="0.3">
      <c r="B15" s="123"/>
      <c r="C15" s="81"/>
      <c r="D15" s="81"/>
      <c r="E15" s="81"/>
      <c r="F15" s="81"/>
      <c r="G15" s="36"/>
    </row>
    <row r="16" spans="2:11" x14ac:dyDescent="0.3">
      <c r="B16" s="132" t="s">
        <v>174</v>
      </c>
      <c r="C16" s="81"/>
      <c r="D16" s="127" t="s">
        <v>54</v>
      </c>
      <c r="E16" s="127" t="s">
        <v>283</v>
      </c>
      <c r="F16" s="81"/>
      <c r="G16" s="36"/>
    </row>
    <row r="17" spans="2:7" x14ac:dyDescent="0.3">
      <c r="B17" s="123"/>
      <c r="C17" s="133" t="s">
        <v>278</v>
      </c>
      <c r="D17" s="130"/>
      <c r="E17" s="130"/>
      <c r="F17" s="81"/>
      <c r="G17" s="36"/>
    </row>
    <row r="18" spans="2:7" ht="33" customHeight="1" x14ac:dyDescent="0.3">
      <c r="B18" s="123"/>
      <c r="C18" s="140" t="s">
        <v>299</v>
      </c>
      <c r="D18" s="130"/>
      <c r="E18" s="130"/>
      <c r="F18" s="81"/>
      <c r="G18" s="36"/>
    </row>
    <row r="19" spans="2:7" ht="55.8" x14ac:dyDescent="0.3">
      <c r="B19" s="123"/>
      <c r="C19" s="151" t="s">
        <v>309</v>
      </c>
      <c r="D19" s="130"/>
      <c r="E19" s="130"/>
      <c r="F19" s="81"/>
      <c r="G19" s="36"/>
    </row>
    <row r="20" spans="2:7" ht="42" x14ac:dyDescent="0.3">
      <c r="B20" s="123"/>
      <c r="C20" s="140" t="s">
        <v>319</v>
      </c>
      <c r="D20" s="130"/>
      <c r="E20" s="130"/>
      <c r="F20" s="81"/>
      <c r="G20" s="36"/>
    </row>
    <row r="21" spans="2:7" ht="42" x14ac:dyDescent="0.3">
      <c r="B21" s="123"/>
      <c r="C21" s="140" t="s">
        <v>327</v>
      </c>
      <c r="D21" s="130"/>
      <c r="E21" s="130"/>
      <c r="F21" s="81"/>
      <c r="G21" s="36"/>
    </row>
    <row r="22" spans="2:7" ht="42" x14ac:dyDescent="0.3">
      <c r="B22" s="123"/>
      <c r="C22" s="140" t="s">
        <v>300</v>
      </c>
      <c r="D22" s="130"/>
      <c r="E22" s="130"/>
      <c r="F22" s="81"/>
      <c r="G22" s="36"/>
    </row>
    <row r="23" spans="2:7" ht="28.2" x14ac:dyDescent="0.3">
      <c r="B23" s="123"/>
      <c r="C23" s="140" t="s">
        <v>320</v>
      </c>
      <c r="D23" s="130"/>
      <c r="E23" s="130"/>
      <c r="F23" s="81"/>
      <c r="G23" s="36"/>
    </row>
    <row r="24" spans="2:7" ht="42" x14ac:dyDescent="0.3">
      <c r="B24" s="123"/>
      <c r="C24" s="134" t="s">
        <v>279</v>
      </c>
      <c r="D24" s="130"/>
      <c r="E24" s="130"/>
      <c r="F24" s="81" t="s">
        <v>44</v>
      </c>
      <c r="G24" s="36"/>
    </row>
    <row r="25" spans="2:7" x14ac:dyDescent="0.3">
      <c r="B25" s="123"/>
      <c r="C25" s="81"/>
      <c r="D25" s="81"/>
      <c r="E25" s="81"/>
      <c r="F25" s="81"/>
      <c r="G25" s="36"/>
    </row>
    <row r="26" spans="2:7" x14ac:dyDescent="0.3">
      <c r="B26" s="144" t="s">
        <v>228</v>
      </c>
      <c r="C26" s="135"/>
      <c r="D26" s="142" t="s">
        <v>54</v>
      </c>
      <c r="E26" s="142" t="s">
        <v>55</v>
      </c>
      <c r="F26" s="135" t="s">
        <v>19</v>
      </c>
      <c r="G26" s="36"/>
    </row>
    <row r="27" spans="2:7" ht="28.2" x14ac:dyDescent="0.3">
      <c r="B27" s="136"/>
      <c r="C27" s="140" t="s">
        <v>301</v>
      </c>
      <c r="D27" s="130"/>
      <c r="E27" s="130"/>
      <c r="F27" s="135"/>
      <c r="G27" s="36"/>
    </row>
    <row r="28" spans="2:7" x14ac:dyDescent="0.3">
      <c r="B28" s="137"/>
      <c r="C28" s="141" t="s">
        <v>280</v>
      </c>
      <c r="D28" s="130"/>
      <c r="E28" s="130"/>
      <c r="F28" s="143" t="s">
        <v>44</v>
      </c>
      <c r="G28" s="36"/>
    </row>
    <row r="29" spans="2:7" x14ac:dyDescent="0.3">
      <c r="B29" s="137"/>
      <c r="C29" s="81"/>
      <c r="D29" s="81"/>
      <c r="E29" s="81"/>
      <c r="F29" s="81"/>
      <c r="G29" s="36"/>
    </row>
    <row r="30" spans="2:7" x14ac:dyDescent="0.3">
      <c r="B30" s="124" t="s">
        <v>243</v>
      </c>
      <c r="C30" s="81"/>
      <c r="D30" s="81"/>
      <c r="E30" s="81"/>
      <c r="F30" s="81"/>
      <c r="G30" s="36"/>
    </row>
    <row r="31" spans="2:7" ht="28.5" customHeight="1" x14ac:dyDescent="0.3">
      <c r="B31" s="123"/>
      <c r="C31" s="158" t="s">
        <v>321</v>
      </c>
      <c r="D31" s="157" t="s">
        <v>322</v>
      </c>
      <c r="E31" s="81"/>
      <c r="F31" s="81"/>
      <c r="G31" s="36"/>
    </row>
    <row r="32" spans="2:7" ht="26.25" customHeight="1" x14ac:dyDescent="0.3">
      <c r="B32" s="123"/>
      <c r="C32" s="146" t="s">
        <v>284</v>
      </c>
      <c r="D32" s="130"/>
      <c r="E32" s="81"/>
      <c r="F32" s="81"/>
      <c r="G32" s="36"/>
    </row>
    <row r="33" spans="2:7" ht="26.25" customHeight="1" x14ac:dyDescent="0.3">
      <c r="B33" s="123"/>
      <c r="C33" s="146" t="s">
        <v>285</v>
      </c>
      <c r="D33" s="130"/>
      <c r="E33" s="81"/>
      <c r="F33" s="81"/>
      <c r="G33" s="36"/>
    </row>
    <row r="34" spans="2:7" ht="26.25" customHeight="1" x14ac:dyDescent="0.3">
      <c r="B34" s="123"/>
      <c r="C34" s="146" t="s">
        <v>286</v>
      </c>
      <c r="D34" s="130"/>
      <c r="E34" s="81"/>
      <c r="F34" s="81"/>
      <c r="G34" s="36"/>
    </row>
    <row r="35" spans="2:7" ht="26.25" customHeight="1" x14ac:dyDescent="0.3">
      <c r="B35" s="123"/>
      <c r="C35" s="146" t="s">
        <v>287</v>
      </c>
      <c r="D35" s="130"/>
      <c r="E35" s="81"/>
      <c r="F35" s="81"/>
      <c r="G35" s="36"/>
    </row>
    <row r="36" spans="2:7" ht="21.75" customHeight="1" x14ac:dyDescent="0.3">
      <c r="B36" s="123"/>
      <c r="C36" s="146" t="s">
        <v>288</v>
      </c>
      <c r="D36" s="130"/>
      <c r="E36" s="81"/>
      <c r="F36" s="81"/>
      <c r="G36" s="36"/>
    </row>
    <row r="37" spans="2:7" ht="18.75" customHeight="1" x14ac:dyDescent="0.3">
      <c r="B37" s="123"/>
      <c r="C37" s="146" t="s">
        <v>289</v>
      </c>
      <c r="D37" s="130"/>
      <c r="E37" s="81"/>
      <c r="F37" s="81"/>
      <c r="G37" s="36"/>
    </row>
    <row r="38" spans="2:7" ht="15.75" customHeight="1" x14ac:dyDescent="0.3">
      <c r="B38" s="123"/>
      <c r="C38" s="146" t="s">
        <v>290</v>
      </c>
      <c r="D38" s="130"/>
      <c r="E38" s="81"/>
      <c r="F38" s="81"/>
      <c r="G38" s="36"/>
    </row>
    <row r="39" spans="2:7" ht="15.75" customHeight="1" x14ac:dyDescent="0.3">
      <c r="B39" s="123"/>
      <c r="C39" s="146" t="s">
        <v>291</v>
      </c>
      <c r="D39" s="130"/>
      <c r="E39" s="81"/>
      <c r="F39" s="81"/>
      <c r="G39" s="36"/>
    </row>
    <row r="40" spans="2:7" ht="15.75" customHeight="1" x14ac:dyDescent="0.3">
      <c r="B40" s="123"/>
      <c r="C40" s="146" t="s">
        <v>292</v>
      </c>
      <c r="D40" s="130"/>
      <c r="E40" s="81"/>
      <c r="F40" s="81"/>
      <c r="G40" s="36"/>
    </row>
    <row r="41" spans="2:7" ht="15.75" customHeight="1" x14ac:dyDescent="0.3">
      <c r="B41" s="123"/>
      <c r="C41" s="146" t="s">
        <v>293</v>
      </c>
      <c r="D41" s="130"/>
      <c r="E41" s="81"/>
      <c r="F41" s="81"/>
      <c r="G41" s="36"/>
    </row>
    <row r="42" spans="2:7" ht="15.75" customHeight="1" x14ac:dyDescent="0.3">
      <c r="B42" s="123"/>
      <c r="C42" s="81"/>
      <c r="D42" s="138"/>
      <c r="E42" s="81"/>
      <c r="F42" s="81"/>
      <c r="G42" s="36"/>
    </row>
    <row r="43" spans="2:7" ht="15.75" customHeight="1" x14ac:dyDescent="0.3">
      <c r="B43" s="123"/>
      <c r="C43" s="81"/>
      <c r="D43" s="138"/>
      <c r="E43" s="81"/>
      <c r="F43" s="81"/>
      <c r="G43" s="36"/>
    </row>
    <row r="44" spans="2:7" ht="15.75" customHeight="1" x14ac:dyDescent="0.3">
      <c r="B44" s="145" t="s">
        <v>227</v>
      </c>
      <c r="C44" s="81"/>
      <c r="D44" s="130"/>
      <c r="E44" s="177" t="s">
        <v>218</v>
      </c>
      <c r="F44" s="178"/>
      <c r="G44" s="36"/>
    </row>
    <row r="45" spans="2:7" ht="21.75" customHeight="1" x14ac:dyDescent="0.3">
      <c r="B45" s="132" t="s">
        <v>252</v>
      </c>
      <c r="C45" s="135"/>
      <c r="D45" s="148"/>
      <c r="E45" s="148"/>
      <c r="F45" s="81"/>
      <c r="G45" s="36"/>
    </row>
    <row r="46" spans="2:7" ht="15.75" customHeight="1" x14ac:dyDescent="0.3">
      <c r="B46" s="124"/>
      <c r="C46" s="81"/>
      <c r="D46" s="130"/>
      <c r="E46" s="147" t="s">
        <v>218</v>
      </c>
      <c r="F46" s="81"/>
      <c r="G46" s="36"/>
    </row>
    <row r="47" spans="2:7" ht="20.25" customHeight="1" x14ac:dyDescent="0.3">
      <c r="B47" s="132" t="s">
        <v>433</v>
      </c>
      <c r="C47" s="81"/>
      <c r="D47" s="126"/>
      <c r="E47" s="139"/>
      <c r="F47" s="81"/>
      <c r="G47" s="36"/>
    </row>
    <row r="48" spans="2:7" ht="15.75" customHeight="1" x14ac:dyDescent="0.3">
      <c r="B48" s="132"/>
      <c r="C48" s="81"/>
      <c r="D48" s="130"/>
      <c r="E48" s="147" t="s">
        <v>218</v>
      </c>
      <c r="F48" s="81"/>
      <c r="G48" s="36"/>
    </row>
    <row r="49" spans="2:7" ht="15.75" customHeight="1" thickBot="1" x14ac:dyDescent="0.35">
      <c r="B49" s="132"/>
      <c r="C49" s="81"/>
      <c r="D49" s="138"/>
      <c r="E49" s="147"/>
      <c r="F49" s="81"/>
      <c r="G49" s="36"/>
    </row>
    <row r="50" spans="2:7" ht="15.75" customHeight="1" thickBot="1" x14ac:dyDescent="0.35">
      <c r="B50" s="124" t="s">
        <v>8</v>
      </c>
      <c r="C50" s="174"/>
      <c r="D50" s="175"/>
      <c r="E50" s="176"/>
      <c r="F50" s="81"/>
      <c r="G50" s="36"/>
    </row>
    <row r="51" spans="2:7" ht="15.75" customHeight="1" x14ac:dyDescent="0.3">
      <c r="B51" s="123"/>
      <c r="C51" s="81"/>
      <c r="D51" s="81"/>
      <c r="E51" s="81"/>
      <c r="F51" s="81"/>
      <c r="G51" s="36"/>
    </row>
    <row r="52" spans="2:7" ht="15.75" customHeight="1" x14ac:dyDescent="0.3">
      <c r="B52" s="38"/>
      <c r="C52" s="39"/>
      <c r="D52" s="39"/>
      <c r="E52" s="39"/>
      <c r="F52" s="39"/>
      <c r="G52" s="40"/>
    </row>
    <row r="53" spans="2:7" ht="15.75" customHeight="1" x14ac:dyDescent="0.3"/>
    <row r="54" spans="2:7" ht="15.75" customHeight="1" x14ac:dyDescent="0.3"/>
    <row r="55" spans="2:7" ht="15.75" customHeight="1" x14ac:dyDescent="0.3"/>
    <row r="56" spans="2:7" ht="15.75" customHeight="1" x14ac:dyDescent="0.3"/>
    <row r="57" spans="2:7" ht="15.75" customHeight="1" x14ac:dyDescent="0.3"/>
    <row r="58" spans="2:7" ht="15.75" customHeight="1" x14ac:dyDescent="0.3"/>
    <row r="59" spans="2:7" ht="15.75" customHeight="1" x14ac:dyDescent="0.3"/>
    <row r="60" spans="2:7" ht="15.75" customHeight="1" x14ac:dyDescent="0.3"/>
    <row r="61" spans="2:7" ht="15.75" customHeight="1" x14ac:dyDescent="0.3"/>
    <row r="62" spans="2:7" ht="15.75" customHeight="1" x14ac:dyDescent="0.3"/>
    <row r="63" spans="2:7" ht="15.75" customHeight="1" x14ac:dyDescent="0.3"/>
    <row r="64" spans="2:7"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7.25" customHeight="1" x14ac:dyDescent="0.3"/>
    <row r="195" ht="17.25" customHeight="1" x14ac:dyDescent="0.3"/>
    <row r="196" ht="17.25" customHeight="1" x14ac:dyDescent="0.3"/>
    <row r="197" ht="17.25" customHeight="1" x14ac:dyDescent="0.3"/>
    <row r="198" ht="17.25" customHeight="1" x14ac:dyDescent="0.3"/>
    <row r="530" spans="3:3" x14ac:dyDescent="0.3">
      <c r="C530" t="s">
        <v>19</v>
      </c>
    </row>
  </sheetData>
  <sheetProtection sheet="1" selectLockedCells="1"/>
  <mergeCells count="12">
    <mergeCell ref="E9:F9"/>
    <mergeCell ref="B2:E2"/>
    <mergeCell ref="C4:E4"/>
    <mergeCell ref="C5:E5"/>
    <mergeCell ref="C7:D7"/>
    <mergeCell ref="C9:D9"/>
    <mergeCell ref="C50:E50"/>
    <mergeCell ref="E11:F11"/>
    <mergeCell ref="E44:F44"/>
    <mergeCell ref="E12:F12"/>
    <mergeCell ref="E13:F13"/>
    <mergeCell ref="E14:F14"/>
  </mergeCells>
  <conditionalFormatting sqref="C50">
    <cfRule type="expression" dxfId="10" priority="24">
      <formula>$D$11 = "not listed"</formula>
    </cfRule>
    <cfRule type="colorScale" priority="25">
      <colorScale>
        <cfvo type="min"/>
        <cfvo type="max"/>
        <color rgb="FFFF7128"/>
        <color rgb="FFFFEF9C"/>
      </colorScale>
    </cfRule>
  </conditionalFormatting>
  <conditionalFormatting sqref="D33 D35:D41">
    <cfRule type="expression" dxfId="9" priority="3">
      <formula>$D$12="N"</formula>
    </cfRule>
  </conditionalFormatting>
  <dataValidations count="7">
    <dataValidation type="list" allowBlank="1" showErrorMessage="1" error="Please select from dropdown box!" prompt="Enter Y, N or Unk or select from dropdown" sqref="D20:E23 D44 D27:E27 D46 D17:E17 D48 D12:D14" xr:uid="{00000000-0002-0000-0300-000000000000}">
      <formula1>YNUnkList_in_Data</formula1>
    </dataValidation>
    <dataValidation type="custom" allowBlank="1" showInputMessage="1" showErrorMessage="1" error="You must enter a valid email address." sqref="C9:D9" xr:uid="{00000000-0002-0000-0300-000002000000}">
      <formula1>ISNUMBER(SEARCH("@",C9))</formula1>
    </dataValidation>
    <dataValidation type="whole" allowBlank="1" showInputMessage="1" showErrorMessage="1" error="Please enter a whole number!" sqref="D24:E24" xr:uid="{00000000-0002-0000-0300-000003000000}">
      <formula1>0</formula1>
      <formula2>20</formula2>
    </dataValidation>
    <dataValidation type="list" allowBlank="1" showErrorMessage="1" error="Please select from dropdown box!" prompt="Enter Y, N or Unk or select from dropdown" sqref="D18:E19" xr:uid="{678C2F78-562B-46E8-BD9B-EDC4D008540F}">
      <formula1>ProgressList_in_Data</formula1>
    </dataValidation>
    <dataValidation type="list" allowBlank="1" showErrorMessage="1" errorTitle="Entry not valid" error="Select Entry from the dropdown list (ALT+DownArrow) or select &quot;NOT LISTED&quot; and enter the name below in comments." promptTitle="Enter your health service" prompt="Name will autocomplete once a unique entry is found. _x000a_If your health service is not there, please select 'NOT LISTED', and enter the name below in comments." sqref="D11" xr:uid="{00000000-0002-0000-0300-000001000000}">
      <formula1>HS_List_in_Data</formula1>
    </dataValidation>
    <dataValidation type="whole" allowBlank="1" showInputMessage="1" showErrorMessage="1" error="Numerical values only" sqref="D32:D41" xr:uid="{FD582784-2824-4168-868B-158D01032A95}">
      <formula1>0</formula1>
      <formula2>100</formula2>
    </dataValidation>
    <dataValidation type="whole" allowBlank="1" showInputMessage="1" showErrorMessage="1" error="Numerical values only please" sqref="D28:E28" xr:uid="{5CEA87AE-E052-430B-AB4D-DC8155E41910}">
      <formula1>0</formula1>
      <formula2>20</formula2>
    </dataValidation>
  </dataValidations>
  <pageMargins left="0.70866141732283472" right="0.70866141732283472" top="0.74803149606299213" bottom="0.74803149606299213" header="0.31496062992125984" footer="0.31496062992125984"/>
  <pageSetup paperSize="9" scale="57" orientation="portrait" r:id="rId1"/>
  <headerFoot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tint="-0.249977111117893"/>
  </sheetPr>
  <dimension ref="A1:ZZ104"/>
  <sheetViews>
    <sheetView showGridLines="0" showRowColHeaders="0" tabSelected="1" zoomScaleNormal="100" workbookViewId="0">
      <pane xSplit="1" ySplit="2" topLeftCell="B3" activePane="bottomRight" state="frozen"/>
      <selection pane="topRight" activeCell="B1" sqref="B1"/>
      <selection pane="bottomLeft" activeCell="A3" sqref="A3"/>
      <selection pane="bottomRight" activeCell="B4" sqref="B4"/>
    </sheetView>
  </sheetViews>
  <sheetFormatPr defaultRowHeight="41.25" customHeight="1" x14ac:dyDescent="0.3"/>
  <cols>
    <col min="1" max="1" width="61" style="5" customWidth="1"/>
    <col min="2" max="2" width="11.6640625" style="5" customWidth="1"/>
    <col min="3" max="181" width="11.109375" style="5" customWidth="1"/>
  </cols>
  <sheetData>
    <row r="1" spans="1:702" s="71" customFormat="1" ht="30" customHeight="1" x14ac:dyDescent="0.3">
      <c r="A1" s="50" t="s">
        <v>175</v>
      </c>
      <c r="B1" s="69">
        <v>1</v>
      </c>
      <c r="C1" s="70">
        <v>2</v>
      </c>
      <c r="D1" s="70">
        <v>3</v>
      </c>
      <c r="E1" s="70">
        <v>4</v>
      </c>
      <c r="F1" s="70">
        <v>5</v>
      </c>
      <c r="G1" s="70">
        <v>6</v>
      </c>
      <c r="H1" s="70">
        <v>7</v>
      </c>
      <c r="I1" s="70">
        <v>8</v>
      </c>
      <c r="J1" s="70">
        <v>9</v>
      </c>
      <c r="K1" s="70">
        <v>10</v>
      </c>
      <c r="L1" s="70">
        <v>11</v>
      </c>
      <c r="M1" s="70">
        <v>12</v>
      </c>
      <c r="N1" s="70">
        <v>13</v>
      </c>
      <c r="O1" s="70">
        <v>14</v>
      </c>
      <c r="P1" s="70">
        <v>15</v>
      </c>
      <c r="Q1" s="70">
        <v>16</v>
      </c>
      <c r="R1" s="70">
        <v>17</v>
      </c>
      <c r="S1" s="70">
        <v>18</v>
      </c>
      <c r="T1" s="70">
        <v>19</v>
      </c>
      <c r="U1" s="70">
        <v>20</v>
      </c>
      <c r="V1" s="70">
        <v>21</v>
      </c>
      <c r="W1" s="70">
        <v>22</v>
      </c>
      <c r="X1" s="70">
        <v>23</v>
      </c>
      <c r="Y1" s="70">
        <v>24</v>
      </c>
      <c r="Z1" s="70">
        <v>25</v>
      </c>
      <c r="AA1" s="70">
        <v>26</v>
      </c>
      <c r="AB1" s="70">
        <v>27</v>
      </c>
      <c r="AC1" s="70">
        <v>28</v>
      </c>
      <c r="AD1" s="70">
        <v>29</v>
      </c>
      <c r="AE1" s="70">
        <v>30</v>
      </c>
      <c r="AF1" s="70">
        <v>31</v>
      </c>
      <c r="AG1" s="70">
        <v>32</v>
      </c>
      <c r="AH1" s="70">
        <v>33</v>
      </c>
      <c r="AI1" s="70">
        <v>34</v>
      </c>
      <c r="AJ1" s="70">
        <v>35</v>
      </c>
      <c r="AK1" s="70">
        <v>36</v>
      </c>
      <c r="AL1" s="70">
        <v>37</v>
      </c>
      <c r="AM1" s="70">
        <v>38</v>
      </c>
      <c r="AN1" s="70">
        <v>39</v>
      </c>
      <c r="AO1" s="70">
        <v>40</v>
      </c>
      <c r="AP1" s="70">
        <v>41</v>
      </c>
      <c r="AQ1" s="70">
        <v>42</v>
      </c>
      <c r="AR1" s="70">
        <v>43</v>
      </c>
      <c r="AS1" s="70">
        <v>44</v>
      </c>
      <c r="AT1" s="70">
        <v>45</v>
      </c>
      <c r="AU1" s="70">
        <v>46</v>
      </c>
      <c r="AV1" s="70">
        <v>47</v>
      </c>
      <c r="AW1" s="70">
        <v>48</v>
      </c>
      <c r="AX1" s="70">
        <v>49</v>
      </c>
      <c r="AY1" s="70">
        <v>50</v>
      </c>
      <c r="AZ1" s="70">
        <v>51</v>
      </c>
      <c r="BA1" s="70">
        <v>52</v>
      </c>
      <c r="BB1" s="70">
        <v>53</v>
      </c>
      <c r="BC1" s="70">
        <v>54</v>
      </c>
      <c r="BD1" s="70">
        <v>55</v>
      </c>
      <c r="BE1" s="70">
        <v>56</v>
      </c>
      <c r="BF1" s="70">
        <v>57</v>
      </c>
      <c r="BG1" s="70">
        <v>58</v>
      </c>
      <c r="BH1" s="70">
        <v>59</v>
      </c>
      <c r="BI1" s="70">
        <v>60</v>
      </c>
      <c r="BJ1" s="70">
        <v>61</v>
      </c>
      <c r="BK1" s="70">
        <v>62</v>
      </c>
      <c r="BL1" s="70">
        <v>63</v>
      </c>
      <c r="BM1" s="70">
        <v>64</v>
      </c>
      <c r="BN1" s="70">
        <v>65</v>
      </c>
      <c r="BO1" s="70">
        <v>66</v>
      </c>
      <c r="BP1" s="70">
        <v>67</v>
      </c>
      <c r="BQ1" s="70">
        <v>68</v>
      </c>
      <c r="BR1" s="70">
        <v>69</v>
      </c>
      <c r="BS1" s="70">
        <v>70</v>
      </c>
      <c r="BT1" s="70">
        <v>71</v>
      </c>
      <c r="BU1" s="70">
        <v>72</v>
      </c>
      <c r="BV1" s="70">
        <v>73</v>
      </c>
      <c r="BW1" s="70">
        <v>74</v>
      </c>
      <c r="BX1" s="70">
        <v>75</v>
      </c>
      <c r="BY1" s="70">
        <v>76</v>
      </c>
      <c r="BZ1" s="70">
        <v>77</v>
      </c>
      <c r="CA1" s="70">
        <v>78</v>
      </c>
      <c r="CB1" s="70">
        <v>79</v>
      </c>
      <c r="CC1" s="70">
        <v>80</v>
      </c>
      <c r="CD1" s="70">
        <v>81</v>
      </c>
      <c r="CE1" s="70">
        <v>82</v>
      </c>
      <c r="CF1" s="70">
        <v>83</v>
      </c>
      <c r="CG1" s="70">
        <v>84</v>
      </c>
      <c r="CH1" s="70">
        <v>85</v>
      </c>
      <c r="CI1" s="70">
        <v>86</v>
      </c>
      <c r="CJ1" s="70">
        <v>87</v>
      </c>
      <c r="CK1" s="70">
        <v>88</v>
      </c>
      <c r="CL1" s="70">
        <v>89</v>
      </c>
      <c r="CM1" s="70">
        <v>90</v>
      </c>
      <c r="CN1" s="70">
        <v>91</v>
      </c>
      <c r="CO1" s="70">
        <v>92</v>
      </c>
      <c r="CP1" s="70">
        <v>93</v>
      </c>
      <c r="CQ1" s="70">
        <v>94</v>
      </c>
      <c r="CR1" s="70">
        <v>95</v>
      </c>
      <c r="CS1" s="70">
        <v>96</v>
      </c>
      <c r="CT1" s="70">
        <v>97</v>
      </c>
      <c r="CU1" s="70">
        <v>98</v>
      </c>
      <c r="CV1" s="70">
        <v>99</v>
      </c>
      <c r="CW1" s="70">
        <v>100</v>
      </c>
      <c r="CX1" s="70">
        <v>101</v>
      </c>
      <c r="CY1" s="70">
        <v>102</v>
      </c>
      <c r="CZ1" s="70">
        <v>103</v>
      </c>
      <c r="DA1" s="70">
        <v>104</v>
      </c>
      <c r="DB1" s="70">
        <v>105</v>
      </c>
      <c r="DC1" s="70">
        <v>106</v>
      </c>
      <c r="DD1" s="70">
        <v>107</v>
      </c>
      <c r="DE1" s="70">
        <v>108</v>
      </c>
      <c r="DF1" s="70">
        <v>109</v>
      </c>
      <c r="DG1" s="70">
        <v>110</v>
      </c>
      <c r="DH1" s="70">
        <v>111</v>
      </c>
      <c r="DI1" s="70">
        <v>112</v>
      </c>
      <c r="DJ1" s="70">
        <v>113</v>
      </c>
      <c r="DK1" s="70">
        <v>114</v>
      </c>
      <c r="DL1" s="70">
        <v>115</v>
      </c>
      <c r="DM1" s="70">
        <v>116</v>
      </c>
      <c r="DN1" s="70">
        <v>117</v>
      </c>
      <c r="DO1" s="70">
        <v>118</v>
      </c>
      <c r="DP1" s="70">
        <v>119</v>
      </c>
      <c r="DQ1" s="70">
        <v>120</v>
      </c>
      <c r="DR1" s="70">
        <v>121</v>
      </c>
      <c r="DS1" s="70">
        <v>122</v>
      </c>
      <c r="DT1" s="70">
        <v>123</v>
      </c>
      <c r="DU1" s="70">
        <v>124</v>
      </c>
      <c r="DV1" s="70">
        <v>125</v>
      </c>
      <c r="DW1" s="70">
        <v>126</v>
      </c>
      <c r="DX1" s="70">
        <v>127</v>
      </c>
      <c r="DY1" s="70">
        <v>128</v>
      </c>
      <c r="DZ1" s="70">
        <v>129</v>
      </c>
      <c r="EA1" s="70">
        <v>130</v>
      </c>
      <c r="EB1" s="70">
        <v>131</v>
      </c>
      <c r="EC1" s="70">
        <v>132</v>
      </c>
      <c r="ED1" s="70">
        <v>133</v>
      </c>
      <c r="EE1" s="70">
        <v>134</v>
      </c>
      <c r="EF1" s="70">
        <v>135</v>
      </c>
      <c r="EG1" s="70">
        <v>136</v>
      </c>
      <c r="EH1" s="70">
        <v>137</v>
      </c>
      <c r="EI1" s="70">
        <v>138</v>
      </c>
      <c r="EJ1" s="70">
        <v>139</v>
      </c>
      <c r="EK1" s="70">
        <v>140</v>
      </c>
      <c r="EL1" s="70">
        <v>141</v>
      </c>
      <c r="EM1" s="70">
        <v>142</v>
      </c>
      <c r="EN1" s="70">
        <v>143</v>
      </c>
      <c r="EO1" s="70">
        <v>144</v>
      </c>
      <c r="EP1" s="70">
        <v>145</v>
      </c>
      <c r="EQ1" s="70">
        <v>146</v>
      </c>
      <c r="ER1" s="70">
        <v>147</v>
      </c>
      <c r="ES1" s="70">
        <v>148</v>
      </c>
      <c r="ET1" s="70">
        <v>149</v>
      </c>
      <c r="EU1" s="70">
        <v>150</v>
      </c>
      <c r="EV1" s="70">
        <v>151</v>
      </c>
      <c r="EW1" s="70">
        <v>152</v>
      </c>
      <c r="EX1" s="70">
        <v>153</v>
      </c>
      <c r="EY1" s="70">
        <v>154</v>
      </c>
      <c r="EZ1" s="70">
        <v>155</v>
      </c>
      <c r="FA1" s="70">
        <v>156</v>
      </c>
      <c r="FB1" s="70">
        <v>157</v>
      </c>
      <c r="FC1" s="70">
        <v>158</v>
      </c>
      <c r="FD1" s="70">
        <v>159</v>
      </c>
      <c r="FE1" s="70">
        <v>160</v>
      </c>
      <c r="FF1" s="70">
        <v>161</v>
      </c>
      <c r="FG1" s="70">
        <v>162</v>
      </c>
      <c r="FH1" s="70">
        <v>163</v>
      </c>
      <c r="FI1" s="70">
        <v>164</v>
      </c>
      <c r="FJ1" s="70">
        <v>165</v>
      </c>
      <c r="FK1" s="70">
        <v>166</v>
      </c>
      <c r="FL1" s="70">
        <v>167</v>
      </c>
      <c r="FM1" s="70">
        <v>168</v>
      </c>
      <c r="FN1" s="70">
        <v>169</v>
      </c>
      <c r="FO1" s="70">
        <v>170</v>
      </c>
      <c r="FP1" s="70">
        <v>171</v>
      </c>
      <c r="FQ1" s="70">
        <v>172</v>
      </c>
      <c r="FR1" s="70">
        <v>173</v>
      </c>
      <c r="FS1" s="70">
        <v>174</v>
      </c>
      <c r="FT1" s="70">
        <v>175</v>
      </c>
      <c r="FU1" s="70">
        <v>176</v>
      </c>
      <c r="FV1" s="70">
        <v>177</v>
      </c>
      <c r="FW1" s="70">
        <v>178</v>
      </c>
      <c r="FX1" s="70">
        <v>179</v>
      </c>
      <c r="FY1" s="70">
        <v>180</v>
      </c>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72"/>
      <c r="KQ1" s="72"/>
      <c r="KR1" s="72"/>
      <c r="KS1" s="72"/>
      <c r="KT1" s="72"/>
      <c r="KU1" s="72"/>
      <c r="KV1" s="72"/>
      <c r="KW1" s="72"/>
      <c r="KX1" s="72"/>
      <c r="KY1" s="72"/>
      <c r="KZ1" s="72"/>
      <c r="LA1" s="72"/>
      <c r="LB1" s="72"/>
      <c r="LC1" s="72"/>
      <c r="LD1" s="72"/>
      <c r="LE1" s="72"/>
      <c r="LF1" s="72"/>
      <c r="LG1" s="72"/>
      <c r="LH1" s="72"/>
      <c r="LI1" s="72"/>
      <c r="LJ1" s="72"/>
      <c r="LK1" s="72"/>
      <c r="LL1" s="72"/>
      <c r="LM1" s="72"/>
      <c r="LN1" s="72"/>
      <c r="LO1" s="72"/>
      <c r="LP1" s="72"/>
      <c r="LQ1" s="72"/>
      <c r="LR1" s="72"/>
      <c r="LS1" s="72"/>
      <c r="LT1" s="72"/>
      <c r="LU1" s="72"/>
      <c r="LV1" s="72"/>
      <c r="LW1" s="72"/>
      <c r="LX1" s="72"/>
      <c r="LY1" s="72"/>
      <c r="LZ1" s="72"/>
      <c r="MA1" s="72"/>
      <c r="MB1" s="72"/>
      <c r="MC1" s="72"/>
      <c r="MD1" s="72"/>
      <c r="ME1" s="72"/>
      <c r="MF1" s="72"/>
      <c r="MG1" s="72"/>
      <c r="MH1" s="72"/>
      <c r="MI1" s="72"/>
      <c r="MJ1" s="72"/>
      <c r="MK1" s="72"/>
      <c r="ML1" s="72"/>
      <c r="MM1" s="72"/>
      <c r="MN1" s="72"/>
      <c r="MO1" s="72"/>
      <c r="MP1" s="72"/>
      <c r="MQ1" s="72"/>
      <c r="MR1" s="72"/>
      <c r="MS1" s="72"/>
      <c r="MT1" s="72"/>
      <c r="MU1" s="72"/>
      <c r="MV1" s="72"/>
      <c r="MW1" s="72"/>
      <c r="MX1" s="72"/>
      <c r="MY1" s="72"/>
      <c r="MZ1" s="72"/>
      <c r="NA1" s="72"/>
      <c r="NB1" s="72"/>
      <c r="NC1" s="72"/>
      <c r="ND1" s="72"/>
      <c r="NE1" s="72"/>
      <c r="NF1" s="72"/>
      <c r="NG1" s="72"/>
      <c r="NH1" s="72"/>
      <c r="NI1" s="72"/>
      <c r="NJ1" s="72"/>
      <c r="NK1" s="72"/>
      <c r="NL1" s="72"/>
      <c r="NM1" s="72"/>
      <c r="NN1" s="72"/>
      <c r="NO1" s="72"/>
      <c r="NP1" s="72"/>
      <c r="NQ1" s="72"/>
      <c r="NR1" s="72"/>
      <c r="NS1" s="72"/>
      <c r="NT1" s="72"/>
      <c r="NU1" s="72"/>
      <c r="NV1" s="72"/>
      <c r="NW1" s="72"/>
      <c r="NX1" s="72"/>
      <c r="NY1" s="72"/>
      <c r="NZ1" s="72"/>
      <c r="OA1" s="72"/>
      <c r="OB1" s="72"/>
      <c r="OC1" s="72"/>
      <c r="OD1" s="72"/>
      <c r="OE1" s="72"/>
      <c r="OF1" s="72"/>
      <c r="OG1" s="72"/>
      <c r="OH1" s="72"/>
      <c r="OI1" s="72"/>
      <c r="OJ1" s="72"/>
      <c r="OK1" s="72"/>
      <c r="OL1" s="72"/>
      <c r="OM1" s="72"/>
      <c r="ON1" s="72"/>
      <c r="OO1" s="72"/>
      <c r="OP1" s="72"/>
      <c r="OQ1" s="72"/>
      <c r="OR1" s="72"/>
      <c r="OS1" s="72"/>
      <c r="OT1" s="72"/>
      <c r="OU1" s="72"/>
      <c r="OV1" s="72"/>
      <c r="OW1" s="72"/>
      <c r="OX1" s="72"/>
      <c r="OY1" s="72"/>
      <c r="OZ1" s="72"/>
      <c r="PA1" s="72"/>
      <c r="PB1" s="72"/>
      <c r="PC1" s="72"/>
      <c r="PD1" s="72"/>
      <c r="PE1" s="72"/>
      <c r="PF1" s="72"/>
      <c r="PG1" s="72"/>
      <c r="PH1" s="72"/>
      <c r="PI1" s="72"/>
      <c r="PJ1" s="72"/>
      <c r="PK1" s="72"/>
      <c r="PL1" s="72"/>
      <c r="PM1" s="72"/>
      <c r="PN1" s="72"/>
      <c r="PO1" s="72"/>
      <c r="PP1" s="72"/>
      <c r="PQ1" s="72"/>
      <c r="PR1" s="72"/>
      <c r="PS1" s="72"/>
      <c r="PT1" s="72"/>
      <c r="PU1" s="72"/>
      <c r="PV1" s="72"/>
      <c r="PW1" s="72"/>
      <c r="PX1" s="72"/>
      <c r="PY1" s="72"/>
      <c r="PZ1" s="72"/>
      <c r="QA1" s="72"/>
      <c r="QB1" s="72"/>
      <c r="QC1" s="72"/>
      <c r="QD1" s="72"/>
      <c r="QE1" s="72"/>
      <c r="QF1" s="72"/>
      <c r="QG1" s="72"/>
      <c r="QH1" s="72"/>
      <c r="QI1" s="72"/>
      <c r="QJ1" s="72"/>
      <c r="QK1" s="72"/>
      <c r="QL1" s="72"/>
      <c r="QM1" s="72"/>
      <c r="QN1" s="72"/>
      <c r="QO1" s="72"/>
      <c r="QP1" s="72"/>
      <c r="QQ1" s="72"/>
      <c r="QR1" s="72"/>
      <c r="QS1" s="72"/>
      <c r="QT1" s="72"/>
      <c r="QU1" s="72"/>
      <c r="QV1" s="72"/>
      <c r="QW1" s="72"/>
      <c r="QX1" s="72"/>
      <c r="QY1" s="72"/>
      <c r="QZ1" s="72"/>
      <c r="RA1" s="72"/>
      <c r="RB1" s="72"/>
      <c r="RC1" s="72"/>
      <c r="RD1" s="72"/>
      <c r="RE1" s="72"/>
      <c r="RF1" s="72"/>
      <c r="RG1" s="72"/>
      <c r="RH1" s="72"/>
      <c r="RI1" s="72"/>
      <c r="RJ1" s="72"/>
      <c r="RK1" s="72"/>
      <c r="RL1" s="72"/>
      <c r="RM1" s="72"/>
      <c r="RN1" s="72"/>
      <c r="RO1" s="72"/>
      <c r="RP1" s="72"/>
      <c r="RQ1" s="72"/>
      <c r="RR1" s="72"/>
      <c r="RS1" s="72"/>
      <c r="RT1" s="72"/>
      <c r="RU1" s="72"/>
      <c r="RV1" s="72"/>
      <c r="RW1" s="72"/>
      <c r="RX1" s="72"/>
      <c r="RY1" s="72"/>
      <c r="RZ1" s="72"/>
      <c r="SA1" s="72"/>
      <c r="SB1" s="72"/>
      <c r="SC1" s="72"/>
      <c r="SD1" s="72"/>
      <c r="SE1" s="72"/>
      <c r="SF1" s="72"/>
      <c r="SG1" s="72"/>
      <c r="SH1" s="72"/>
      <c r="SI1" s="72"/>
      <c r="SJ1" s="72"/>
      <c r="SK1" s="72"/>
      <c r="SL1" s="72"/>
      <c r="SM1" s="72"/>
      <c r="SN1" s="72"/>
      <c r="SO1" s="72"/>
      <c r="SP1" s="72"/>
      <c r="SQ1" s="72"/>
      <c r="SR1" s="72"/>
      <c r="SS1" s="72"/>
      <c r="ST1" s="72"/>
      <c r="SU1" s="72"/>
      <c r="SV1" s="72"/>
      <c r="SW1" s="72"/>
      <c r="SX1" s="72"/>
      <c r="SY1" s="72"/>
      <c r="SZ1" s="72"/>
      <c r="TA1" s="72"/>
      <c r="TB1" s="72"/>
      <c r="TC1" s="72"/>
      <c r="TD1" s="72"/>
      <c r="TE1" s="72"/>
      <c r="TF1" s="72"/>
      <c r="TG1" s="72"/>
      <c r="TH1" s="72"/>
      <c r="TI1" s="72"/>
      <c r="TJ1" s="72"/>
      <c r="TK1" s="72"/>
      <c r="TL1" s="72"/>
      <c r="TM1" s="72"/>
      <c r="TN1" s="72"/>
      <c r="TO1" s="72"/>
      <c r="TP1" s="72"/>
      <c r="TQ1" s="72"/>
      <c r="TR1" s="72"/>
      <c r="TS1" s="72"/>
      <c r="TT1" s="72"/>
      <c r="TU1" s="72"/>
      <c r="TV1" s="72"/>
      <c r="TW1" s="72"/>
      <c r="TX1" s="72"/>
      <c r="TY1" s="72"/>
      <c r="TZ1" s="72"/>
      <c r="UA1" s="72"/>
      <c r="UB1" s="72"/>
      <c r="UC1" s="72"/>
      <c r="UD1" s="72"/>
      <c r="UE1" s="72"/>
      <c r="UF1" s="72"/>
      <c r="UG1" s="72"/>
      <c r="UH1" s="72"/>
      <c r="UI1" s="72"/>
      <c r="UJ1" s="72"/>
      <c r="UK1" s="72"/>
      <c r="UL1" s="72"/>
      <c r="UM1" s="72"/>
      <c r="UN1" s="72"/>
      <c r="UO1" s="72"/>
      <c r="UP1" s="72"/>
      <c r="UQ1" s="72"/>
      <c r="UR1" s="72"/>
      <c r="US1" s="72"/>
      <c r="UT1" s="72"/>
      <c r="UU1" s="72"/>
      <c r="UV1" s="72"/>
      <c r="UW1" s="72"/>
      <c r="UX1" s="72"/>
      <c r="UY1" s="72"/>
      <c r="UZ1" s="72"/>
      <c r="VA1" s="72"/>
      <c r="VB1" s="72"/>
      <c r="VC1" s="72"/>
      <c r="VD1" s="72"/>
      <c r="VE1" s="72"/>
      <c r="VF1" s="72"/>
      <c r="VG1" s="72"/>
      <c r="VH1" s="72"/>
      <c r="VI1" s="72"/>
      <c r="VJ1" s="72"/>
      <c r="VK1" s="72"/>
      <c r="VL1" s="72"/>
      <c r="VM1" s="72"/>
      <c r="VN1" s="72"/>
      <c r="VO1" s="72"/>
      <c r="VP1" s="72"/>
      <c r="VQ1" s="72"/>
      <c r="VR1" s="72"/>
      <c r="VS1" s="72"/>
      <c r="VT1" s="72"/>
      <c r="VU1" s="72"/>
      <c r="VV1" s="72"/>
      <c r="VW1" s="72"/>
      <c r="VX1" s="72"/>
      <c r="VY1" s="72"/>
      <c r="VZ1" s="72"/>
      <c r="WA1" s="72"/>
      <c r="WB1" s="72"/>
      <c r="WC1" s="72"/>
      <c r="WD1" s="72"/>
      <c r="WE1" s="72"/>
      <c r="WF1" s="72"/>
      <c r="WG1" s="72"/>
      <c r="WH1" s="72"/>
      <c r="WI1" s="72"/>
      <c r="WJ1" s="72"/>
      <c r="WK1" s="72"/>
      <c r="WL1" s="72"/>
      <c r="WM1" s="72"/>
      <c r="WN1" s="72"/>
      <c r="WO1" s="72"/>
      <c r="WP1" s="72"/>
      <c r="WQ1" s="72"/>
      <c r="WR1" s="72"/>
      <c r="WS1" s="72"/>
      <c r="WT1" s="72"/>
      <c r="WU1" s="72"/>
      <c r="WV1" s="72"/>
      <c r="WW1" s="72"/>
      <c r="WX1" s="72"/>
      <c r="WY1" s="72"/>
      <c r="WZ1" s="72"/>
      <c r="XA1" s="72"/>
      <c r="XB1" s="72"/>
      <c r="XC1" s="72"/>
      <c r="XD1" s="72"/>
      <c r="XE1" s="72"/>
      <c r="XF1" s="72"/>
      <c r="XG1" s="72"/>
      <c r="XH1" s="72"/>
      <c r="XI1" s="72"/>
      <c r="XJ1" s="72"/>
      <c r="XK1" s="72"/>
      <c r="XL1" s="72"/>
      <c r="XM1" s="72"/>
      <c r="XN1" s="72"/>
      <c r="XO1" s="72"/>
      <c r="XP1" s="72"/>
      <c r="XQ1" s="72"/>
      <c r="XR1" s="72"/>
      <c r="XS1" s="72"/>
      <c r="XT1" s="72"/>
      <c r="XU1" s="72"/>
      <c r="XV1" s="72"/>
      <c r="XW1" s="72"/>
      <c r="XX1" s="72"/>
      <c r="XY1" s="72"/>
      <c r="XZ1" s="72"/>
      <c r="YA1" s="72"/>
      <c r="YB1" s="72"/>
      <c r="YC1" s="72"/>
      <c r="YD1" s="72"/>
      <c r="YE1" s="72"/>
      <c r="YF1" s="72"/>
      <c r="YG1" s="72"/>
      <c r="YH1" s="72"/>
      <c r="YI1" s="72"/>
      <c r="YJ1" s="72"/>
      <c r="YK1" s="72"/>
      <c r="YL1" s="72"/>
      <c r="YM1" s="72"/>
      <c r="YN1" s="72"/>
      <c r="YO1" s="72"/>
      <c r="YP1" s="72"/>
      <c r="YQ1" s="72"/>
      <c r="YR1" s="72"/>
      <c r="YS1" s="72"/>
      <c r="YT1" s="72"/>
      <c r="YU1" s="72"/>
      <c r="YV1" s="72"/>
      <c r="YW1" s="72"/>
      <c r="YX1" s="72"/>
      <c r="YY1" s="72"/>
      <c r="YZ1" s="72"/>
      <c r="ZA1" s="72"/>
      <c r="ZB1" s="72"/>
      <c r="ZC1" s="72"/>
      <c r="ZD1" s="72"/>
      <c r="ZE1" s="72"/>
      <c r="ZF1" s="72"/>
      <c r="ZG1" s="72"/>
      <c r="ZH1" s="72"/>
      <c r="ZI1" s="72"/>
      <c r="ZJ1" s="72"/>
      <c r="ZK1" s="72"/>
      <c r="ZL1" s="72"/>
      <c r="ZM1" s="72"/>
      <c r="ZN1" s="72"/>
      <c r="ZO1" s="72"/>
      <c r="ZP1" s="72"/>
      <c r="ZQ1" s="72"/>
      <c r="ZR1" s="72"/>
      <c r="ZS1" s="72"/>
      <c r="ZT1" s="72"/>
      <c r="ZU1" s="72"/>
      <c r="ZV1" s="72"/>
      <c r="ZW1" s="72"/>
      <c r="ZX1" s="72"/>
      <c r="ZY1" s="72"/>
      <c r="ZZ1" s="72"/>
    </row>
    <row r="2" spans="1:702" ht="30" customHeight="1" x14ac:dyDescent="0.3">
      <c r="A2" s="149" t="s">
        <v>302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c r="ZA2" s="73"/>
      <c r="ZB2" s="73"/>
      <c r="ZC2" s="73"/>
      <c r="ZD2" s="73"/>
      <c r="ZE2" s="73"/>
      <c r="ZF2" s="73"/>
      <c r="ZG2" s="73"/>
      <c r="ZH2" s="73"/>
      <c r="ZI2" s="73"/>
      <c r="ZJ2" s="73"/>
      <c r="ZK2" s="73"/>
      <c r="ZL2" s="73"/>
      <c r="ZM2" s="73"/>
      <c r="ZN2" s="73"/>
      <c r="ZO2" s="73"/>
      <c r="ZP2" s="73"/>
      <c r="ZQ2" s="73"/>
      <c r="ZR2" s="73"/>
      <c r="ZS2" s="73"/>
      <c r="ZT2" s="73"/>
      <c r="ZU2" s="73"/>
      <c r="ZV2" s="73"/>
      <c r="ZW2" s="73"/>
      <c r="ZX2" s="73"/>
      <c r="ZY2" s="73"/>
      <c r="ZZ2" s="73"/>
    </row>
    <row r="3" spans="1:702" ht="30" customHeight="1" x14ac:dyDescent="0.3">
      <c r="A3" s="13" t="s">
        <v>294</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B3" s="73"/>
      <c r="KC3" s="73"/>
      <c r="KD3" s="73"/>
      <c r="KE3" s="73"/>
      <c r="KF3" s="73"/>
      <c r="KG3" s="73"/>
      <c r="KH3" s="73"/>
      <c r="KI3" s="73"/>
      <c r="KJ3" s="73"/>
      <c r="KK3" s="73"/>
      <c r="KL3" s="73"/>
      <c r="KM3" s="73"/>
      <c r="KN3" s="73"/>
      <c r="KO3" s="73"/>
      <c r="KP3" s="73"/>
      <c r="KQ3" s="73"/>
      <c r="KR3" s="73"/>
      <c r="KS3" s="73"/>
      <c r="KT3" s="73"/>
      <c r="KU3" s="73"/>
      <c r="KV3" s="73"/>
      <c r="KW3" s="73"/>
      <c r="KX3" s="73"/>
      <c r="KY3" s="73"/>
      <c r="KZ3" s="73"/>
      <c r="LA3" s="73"/>
      <c r="LB3" s="73"/>
      <c r="LC3" s="73"/>
      <c r="LD3" s="73"/>
      <c r="LE3" s="73"/>
      <c r="LF3" s="73"/>
      <c r="LG3" s="73"/>
      <c r="LH3" s="73"/>
      <c r="LI3" s="73"/>
      <c r="LJ3" s="73"/>
      <c r="LK3" s="73"/>
      <c r="LL3" s="73"/>
      <c r="LM3" s="73"/>
      <c r="LN3" s="73"/>
      <c r="LO3" s="73"/>
      <c r="LP3" s="73"/>
      <c r="LQ3" s="73"/>
      <c r="LR3" s="73"/>
      <c r="LS3" s="73"/>
      <c r="LT3" s="73"/>
      <c r="LU3" s="73"/>
      <c r="LV3" s="73"/>
      <c r="LW3" s="73"/>
      <c r="LX3" s="73"/>
      <c r="LY3" s="73"/>
      <c r="LZ3" s="73"/>
      <c r="MA3" s="73"/>
      <c r="MB3" s="73"/>
      <c r="MC3" s="73"/>
      <c r="MD3" s="73"/>
      <c r="ME3" s="73"/>
      <c r="MF3" s="73"/>
      <c r="MG3" s="73"/>
      <c r="MH3" s="73"/>
      <c r="MI3" s="73"/>
      <c r="MJ3" s="73"/>
      <c r="MK3" s="73"/>
      <c r="ML3" s="73"/>
      <c r="MM3" s="73"/>
      <c r="MN3" s="73"/>
      <c r="MO3" s="73"/>
      <c r="MP3" s="73"/>
      <c r="MQ3" s="73"/>
      <c r="MR3" s="73"/>
      <c r="MS3" s="73"/>
      <c r="MT3" s="73"/>
      <c r="MU3" s="73"/>
      <c r="MV3" s="73"/>
      <c r="MW3" s="73"/>
      <c r="MX3" s="73"/>
      <c r="MY3" s="73"/>
      <c r="MZ3" s="73"/>
      <c r="NA3" s="73"/>
      <c r="NB3" s="73"/>
      <c r="NC3" s="73"/>
      <c r="ND3" s="73"/>
      <c r="NE3" s="73"/>
      <c r="NF3" s="73"/>
      <c r="NG3" s="73"/>
      <c r="NH3" s="73"/>
      <c r="NI3" s="73"/>
      <c r="NJ3" s="73"/>
      <c r="NK3" s="73"/>
      <c r="NL3" s="73"/>
      <c r="NM3" s="73"/>
      <c r="NN3" s="73"/>
      <c r="NO3" s="73"/>
      <c r="NP3" s="73"/>
      <c r="NQ3" s="73"/>
      <c r="NR3" s="73"/>
      <c r="NS3" s="73"/>
      <c r="NT3" s="73"/>
      <c r="NU3" s="73"/>
      <c r="NV3" s="73"/>
      <c r="NW3" s="73"/>
      <c r="NX3" s="73"/>
      <c r="NY3" s="73"/>
      <c r="NZ3" s="73"/>
      <c r="OA3" s="73"/>
      <c r="OB3" s="73"/>
      <c r="OC3" s="73"/>
      <c r="OD3" s="73"/>
      <c r="OE3" s="73"/>
      <c r="OF3" s="73"/>
      <c r="OG3" s="73"/>
      <c r="OH3" s="73"/>
      <c r="OI3" s="73"/>
      <c r="OJ3" s="73"/>
      <c r="OK3" s="73"/>
      <c r="OL3" s="73"/>
      <c r="OM3" s="73"/>
      <c r="ON3" s="73"/>
      <c r="OO3" s="73"/>
      <c r="OP3" s="73"/>
      <c r="OQ3" s="73"/>
      <c r="OR3" s="73"/>
      <c r="OS3" s="73"/>
      <c r="OT3" s="73"/>
      <c r="OU3" s="73"/>
      <c r="OV3" s="73"/>
      <c r="OW3" s="73"/>
      <c r="OX3" s="73"/>
      <c r="OY3" s="73"/>
      <c r="OZ3" s="73"/>
      <c r="PA3" s="73"/>
      <c r="PB3" s="73"/>
      <c r="PC3" s="73"/>
      <c r="PD3" s="73"/>
      <c r="PE3" s="73"/>
      <c r="PF3" s="73"/>
      <c r="PG3" s="73"/>
      <c r="PH3" s="73"/>
      <c r="PI3" s="73"/>
      <c r="PJ3" s="73"/>
      <c r="PK3" s="73"/>
      <c r="PL3" s="73"/>
      <c r="PM3" s="73"/>
      <c r="PN3" s="73"/>
      <c r="PO3" s="73"/>
      <c r="PP3" s="73"/>
      <c r="PQ3" s="73"/>
      <c r="PR3" s="73"/>
      <c r="PS3" s="73"/>
      <c r="PT3" s="73"/>
      <c r="PU3" s="73"/>
      <c r="PV3" s="73"/>
      <c r="PW3" s="73"/>
      <c r="PX3" s="73"/>
      <c r="PY3" s="73"/>
      <c r="PZ3" s="73"/>
      <c r="QA3" s="73"/>
      <c r="QB3" s="73"/>
      <c r="QC3" s="73"/>
      <c r="QD3" s="73"/>
      <c r="QE3" s="73"/>
      <c r="QF3" s="73"/>
      <c r="QG3" s="73"/>
      <c r="QH3" s="73"/>
      <c r="QI3" s="73"/>
      <c r="QJ3" s="73"/>
      <c r="QK3" s="73"/>
      <c r="QL3" s="73"/>
      <c r="QM3" s="73"/>
      <c r="QN3" s="73"/>
      <c r="QO3" s="73"/>
      <c r="QP3" s="73"/>
      <c r="QQ3" s="73"/>
      <c r="QR3" s="73"/>
      <c r="QS3" s="73"/>
      <c r="QT3" s="73"/>
      <c r="QU3" s="73"/>
      <c r="QV3" s="73"/>
      <c r="QW3" s="73"/>
      <c r="QX3" s="73"/>
      <c r="QY3" s="73"/>
      <c r="QZ3" s="73"/>
      <c r="RA3" s="73"/>
      <c r="RB3" s="73"/>
      <c r="RC3" s="73"/>
      <c r="RD3" s="73"/>
      <c r="RE3" s="73"/>
      <c r="RF3" s="73"/>
      <c r="RG3" s="73"/>
      <c r="RH3" s="73"/>
      <c r="RI3" s="73"/>
      <c r="RJ3" s="73"/>
      <c r="RK3" s="73"/>
      <c r="RL3" s="73"/>
      <c r="RM3" s="73"/>
      <c r="RN3" s="73"/>
      <c r="RO3" s="73"/>
      <c r="RP3" s="73"/>
      <c r="RQ3" s="73"/>
      <c r="RR3" s="73"/>
      <c r="RS3" s="73"/>
      <c r="RT3" s="73"/>
      <c r="RU3" s="73"/>
      <c r="RV3" s="73"/>
      <c r="RW3" s="73"/>
      <c r="RX3" s="73"/>
      <c r="RY3" s="73"/>
      <c r="RZ3" s="73"/>
      <c r="SA3" s="73"/>
      <c r="SB3" s="73"/>
      <c r="SC3" s="73"/>
      <c r="SD3" s="73"/>
      <c r="SE3" s="73"/>
      <c r="SF3" s="73"/>
      <c r="SG3" s="73"/>
      <c r="SH3" s="73"/>
      <c r="SI3" s="73"/>
      <c r="SJ3" s="73"/>
      <c r="SK3" s="73"/>
      <c r="SL3" s="73"/>
      <c r="SM3" s="73"/>
      <c r="SN3" s="73"/>
      <c r="SO3" s="73"/>
      <c r="SP3" s="73"/>
      <c r="SQ3" s="73"/>
      <c r="SR3" s="73"/>
      <c r="SS3" s="73"/>
      <c r="ST3" s="73"/>
      <c r="SU3" s="73"/>
      <c r="SV3" s="73"/>
      <c r="SW3" s="73"/>
      <c r="SX3" s="73"/>
      <c r="SY3" s="73"/>
      <c r="SZ3" s="73"/>
      <c r="TA3" s="73"/>
      <c r="TB3" s="73"/>
      <c r="TC3" s="73"/>
      <c r="TD3" s="73"/>
      <c r="TE3" s="73"/>
      <c r="TF3" s="73"/>
      <c r="TG3" s="73"/>
      <c r="TH3" s="73"/>
      <c r="TI3" s="73"/>
      <c r="TJ3" s="73"/>
      <c r="TK3" s="73"/>
      <c r="TL3" s="73"/>
      <c r="TM3" s="73"/>
      <c r="TN3" s="73"/>
      <c r="TO3" s="73"/>
      <c r="TP3" s="73"/>
      <c r="TQ3" s="73"/>
      <c r="TR3" s="73"/>
      <c r="TS3" s="73"/>
      <c r="TT3" s="73"/>
      <c r="TU3" s="73"/>
      <c r="TV3" s="73"/>
      <c r="TW3" s="73"/>
      <c r="TX3" s="73"/>
      <c r="TY3" s="73"/>
      <c r="TZ3" s="73"/>
      <c r="UA3" s="73"/>
      <c r="UB3" s="73"/>
      <c r="UC3" s="73"/>
      <c r="UD3" s="73"/>
      <c r="UE3" s="73"/>
      <c r="UF3" s="73"/>
      <c r="UG3" s="73"/>
      <c r="UH3" s="73"/>
      <c r="UI3" s="73"/>
      <c r="UJ3" s="73"/>
      <c r="UK3" s="73"/>
      <c r="UL3" s="73"/>
      <c r="UM3" s="73"/>
      <c r="UN3" s="73"/>
      <c r="UO3" s="73"/>
      <c r="UP3" s="73"/>
      <c r="UQ3" s="73"/>
      <c r="UR3" s="73"/>
      <c r="US3" s="73"/>
      <c r="UT3" s="73"/>
      <c r="UU3" s="73"/>
      <c r="UV3" s="73"/>
      <c r="UW3" s="73"/>
      <c r="UX3" s="73"/>
      <c r="UY3" s="73"/>
      <c r="UZ3" s="73"/>
      <c r="VA3" s="73"/>
      <c r="VB3" s="73"/>
      <c r="VC3" s="73"/>
      <c r="VD3" s="73"/>
      <c r="VE3" s="73"/>
      <c r="VF3" s="73"/>
      <c r="VG3" s="73"/>
      <c r="VH3" s="73"/>
      <c r="VI3" s="73"/>
      <c r="VJ3" s="73"/>
      <c r="VK3" s="73"/>
      <c r="VL3" s="73"/>
      <c r="VM3" s="73"/>
      <c r="VN3" s="73"/>
      <c r="VO3" s="73"/>
      <c r="VP3" s="73"/>
      <c r="VQ3" s="73"/>
      <c r="VR3" s="73"/>
      <c r="VS3" s="73"/>
      <c r="VT3" s="73"/>
      <c r="VU3" s="73"/>
      <c r="VV3" s="73"/>
      <c r="VW3" s="73"/>
      <c r="VX3" s="73"/>
      <c r="VY3" s="73"/>
      <c r="VZ3" s="73"/>
      <c r="WA3" s="73"/>
      <c r="WB3" s="73"/>
      <c r="WC3" s="73"/>
      <c r="WD3" s="73"/>
      <c r="WE3" s="73"/>
      <c r="WF3" s="73"/>
      <c r="WG3" s="73"/>
      <c r="WH3" s="73"/>
      <c r="WI3" s="73"/>
      <c r="WJ3" s="73"/>
      <c r="WK3" s="73"/>
      <c r="WL3" s="73"/>
      <c r="WM3" s="73"/>
      <c r="WN3" s="73"/>
      <c r="WO3" s="73"/>
      <c r="WP3" s="73"/>
      <c r="WQ3" s="73"/>
      <c r="WR3" s="73"/>
      <c r="WS3" s="73"/>
      <c r="WT3" s="73"/>
      <c r="WU3" s="73"/>
      <c r="WV3" s="73"/>
      <c r="WW3" s="73"/>
      <c r="WX3" s="73"/>
      <c r="WY3" s="73"/>
      <c r="WZ3" s="73"/>
      <c r="XA3" s="73"/>
      <c r="XB3" s="73"/>
      <c r="XC3" s="73"/>
      <c r="XD3" s="73"/>
      <c r="XE3" s="73"/>
      <c r="XF3" s="73"/>
      <c r="XG3" s="73"/>
      <c r="XH3" s="73"/>
      <c r="XI3" s="73"/>
      <c r="XJ3" s="73"/>
      <c r="XK3" s="73"/>
      <c r="XL3" s="73"/>
      <c r="XM3" s="73"/>
      <c r="XN3" s="73"/>
      <c r="XO3" s="73"/>
      <c r="XP3" s="73"/>
      <c r="XQ3" s="73"/>
      <c r="XR3" s="73"/>
      <c r="XS3" s="73"/>
      <c r="XT3" s="73"/>
      <c r="XU3" s="73"/>
      <c r="XV3" s="73"/>
      <c r="XW3" s="73"/>
      <c r="XX3" s="73"/>
      <c r="XY3" s="73"/>
      <c r="XZ3" s="73"/>
      <c r="YA3" s="73"/>
      <c r="YB3" s="73"/>
      <c r="YC3" s="73"/>
      <c r="YD3" s="73"/>
      <c r="YE3" s="73"/>
      <c r="YF3" s="73"/>
      <c r="YG3" s="73"/>
      <c r="YH3" s="73"/>
      <c r="YI3" s="73"/>
      <c r="YJ3" s="73"/>
      <c r="YK3" s="73"/>
      <c r="YL3" s="73"/>
      <c r="YM3" s="73"/>
      <c r="YN3" s="73"/>
      <c r="YO3" s="73"/>
      <c r="YP3" s="73"/>
      <c r="YQ3" s="73"/>
      <c r="YR3" s="73"/>
      <c r="YS3" s="73"/>
      <c r="YT3" s="73"/>
      <c r="YU3" s="73"/>
      <c r="YV3" s="73"/>
      <c r="YW3" s="73"/>
      <c r="YX3" s="73"/>
      <c r="YY3" s="73"/>
      <c r="YZ3" s="73"/>
      <c r="ZA3" s="73"/>
      <c r="ZB3" s="73"/>
      <c r="ZC3" s="73"/>
      <c r="ZD3" s="73"/>
      <c r="ZE3" s="73"/>
      <c r="ZF3" s="73"/>
      <c r="ZG3" s="73"/>
      <c r="ZH3" s="73"/>
      <c r="ZI3" s="73"/>
      <c r="ZJ3" s="73"/>
      <c r="ZK3" s="73"/>
      <c r="ZL3" s="73"/>
      <c r="ZM3" s="73"/>
      <c r="ZN3" s="73"/>
      <c r="ZO3" s="73"/>
      <c r="ZP3" s="73"/>
      <c r="ZQ3" s="73"/>
      <c r="ZR3" s="73"/>
      <c r="ZS3" s="73"/>
      <c r="ZT3" s="73"/>
      <c r="ZU3" s="73"/>
      <c r="ZV3" s="73"/>
      <c r="ZW3" s="73"/>
      <c r="ZX3" s="73"/>
      <c r="ZY3" s="73"/>
      <c r="ZZ3" s="73"/>
    </row>
    <row r="4" spans="1:702" ht="30" customHeight="1" x14ac:dyDescent="0.3">
      <c r="A4" s="6" t="s">
        <v>168</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73"/>
      <c r="KW4" s="73"/>
      <c r="KX4" s="73"/>
      <c r="KY4" s="73"/>
      <c r="KZ4" s="73"/>
      <c r="LA4" s="73"/>
      <c r="LB4" s="73"/>
      <c r="LC4" s="73"/>
      <c r="LD4" s="73"/>
      <c r="LE4" s="73"/>
      <c r="LF4" s="73"/>
      <c r="LG4" s="73"/>
      <c r="LH4" s="73"/>
      <c r="LI4" s="73"/>
      <c r="LJ4" s="73"/>
      <c r="LK4" s="73"/>
      <c r="LL4" s="73"/>
      <c r="LM4" s="73"/>
      <c r="LN4" s="73"/>
      <c r="LO4" s="73"/>
      <c r="LP4" s="73"/>
      <c r="LQ4" s="73"/>
      <c r="LR4" s="73"/>
      <c r="LS4" s="73"/>
      <c r="LT4" s="73"/>
      <c r="LU4" s="73"/>
      <c r="LV4" s="73"/>
      <c r="LW4" s="73"/>
      <c r="LX4" s="73"/>
      <c r="LY4" s="73"/>
      <c r="LZ4" s="73"/>
      <c r="MA4" s="73"/>
      <c r="MB4" s="73"/>
      <c r="MC4" s="73"/>
      <c r="MD4" s="73"/>
      <c r="ME4" s="73"/>
      <c r="MF4" s="73"/>
      <c r="MG4" s="73"/>
      <c r="MH4" s="73"/>
      <c r="MI4" s="73"/>
      <c r="MJ4" s="73"/>
      <c r="MK4" s="73"/>
      <c r="ML4" s="73"/>
      <c r="MM4" s="73"/>
      <c r="MN4" s="73"/>
      <c r="MO4" s="73"/>
      <c r="MP4" s="73"/>
      <c r="MQ4" s="73"/>
      <c r="MR4" s="73"/>
      <c r="MS4" s="73"/>
      <c r="MT4" s="73"/>
      <c r="MU4" s="73"/>
      <c r="MV4" s="73"/>
      <c r="MW4" s="73"/>
      <c r="MX4" s="73"/>
      <c r="MY4" s="73"/>
      <c r="MZ4" s="73"/>
      <c r="NA4" s="73"/>
      <c r="NB4" s="73"/>
      <c r="NC4" s="73"/>
      <c r="ND4" s="73"/>
      <c r="NE4" s="73"/>
      <c r="NF4" s="73"/>
      <c r="NG4" s="73"/>
      <c r="NH4" s="73"/>
      <c r="NI4" s="73"/>
      <c r="NJ4" s="73"/>
      <c r="NK4" s="73"/>
      <c r="NL4" s="73"/>
      <c r="NM4" s="73"/>
      <c r="NN4" s="73"/>
      <c r="NO4" s="73"/>
      <c r="NP4" s="73"/>
      <c r="NQ4" s="73"/>
      <c r="NR4" s="73"/>
      <c r="NS4" s="73"/>
      <c r="NT4" s="73"/>
      <c r="NU4" s="73"/>
      <c r="NV4" s="73"/>
      <c r="NW4" s="73"/>
      <c r="NX4" s="73"/>
      <c r="NY4" s="73"/>
      <c r="NZ4" s="73"/>
      <c r="OA4" s="73"/>
      <c r="OB4" s="73"/>
      <c r="OC4" s="73"/>
      <c r="OD4" s="73"/>
      <c r="OE4" s="73"/>
      <c r="OF4" s="73"/>
      <c r="OG4" s="73"/>
      <c r="OH4" s="73"/>
      <c r="OI4" s="73"/>
      <c r="OJ4" s="73"/>
      <c r="OK4" s="73"/>
      <c r="OL4" s="73"/>
      <c r="OM4" s="73"/>
      <c r="ON4" s="73"/>
      <c r="OO4" s="73"/>
      <c r="OP4" s="73"/>
      <c r="OQ4" s="73"/>
      <c r="OR4" s="73"/>
      <c r="OS4" s="73"/>
      <c r="OT4" s="73"/>
      <c r="OU4" s="73"/>
      <c r="OV4" s="73"/>
      <c r="OW4" s="73"/>
      <c r="OX4" s="73"/>
      <c r="OY4" s="73"/>
      <c r="OZ4" s="73"/>
      <c r="PA4" s="73"/>
      <c r="PB4" s="73"/>
      <c r="PC4" s="73"/>
      <c r="PD4" s="73"/>
      <c r="PE4" s="73"/>
      <c r="PF4" s="73"/>
      <c r="PG4" s="73"/>
      <c r="PH4" s="73"/>
      <c r="PI4" s="73"/>
      <c r="PJ4" s="73"/>
      <c r="PK4" s="73"/>
      <c r="PL4" s="73"/>
      <c r="PM4" s="73"/>
      <c r="PN4" s="73"/>
      <c r="PO4" s="73"/>
      <c r="PP4" s="73"/>
      <c r="PQ4" s="73"/>
      <c r="PR4" s="73"/>
      <c r="PS4" s="73"/>
      <c r="PT4" s="73"/>
      <c r="PU4" s="73"/>
      <c r="PV4" s="73"/>
      <c r="PW4" s="73"/>
      <c r="PX4" s="73"/>
      <c r="PY4" s="73"/>
      <c r="PZ4" s="73"/>
      <c r="QA4" s="73"/>
      <c r="QB4" s="73"/>
      <c r="QC4" s="73"/>
      <c r="QD4" s="73"/>
      <c r="QE4" s="73"/>
      <c r="QF4" s="73"/>
      <c r="QG4" s="73"/>
      <c r="QH4" s="73"/>
      <c r="QI4" s="73"/>
      <c r="QJ4" s="73"/>
      <c r="QK4" s="73"/>
      <c r="QL4" s="73"/>
      <c r="QM4" s="73"/>
      <c r="QN4" s="73"/>
      <c r="QO4" s="73"/>
      <c r="QP4" s="73"/>
      <c r="QQ4" s="73"/>
      <c r="QR4" s="73"/>
      <c r="QS4" s="73"/>
      <c r="QT4" s="73"/>
      <c r="QU4" s="73"/>
      <c r="QV4" s="73"/>
      <c r="QW4" s="73"/>
      <c r="QX4" s="73"/>
      <c r="QY4" s="73"/>
      <c r="QZ4" s="73"/>
      <c r="RA4" s="73"/>
      <c r="RB4" s="73"/>
      <c r="RC4" s="73"/>
      <c r="RD4" s="73"/>
      <c r="RE4" s="73"/>
      <c r="RF4" s="73"/>
      <c r="RG4" s="73"/>
      <c r="RH4" s="73"/>
      <c r="RI4" s="73"/>
      <c r="RJ4" s="73"/>
      <c r="RK4" s="73"/>
      <c r="RL4" s="73"/>
      <c r="RM4" s="73"/>
      <c r="RN4" s="73"/>
      <c r="RO4" s="73"/>
      <c r="RP4" s="73"/>
      <c r="RQ4" s="73"/>
      <c r="RR4" s="73"/>
      <c r="RS4" s="73"/>
      <c r="RT4" s="73"/>
      <c r="RU4" s="73"/>
      <c r="RV4" s="73"/>
      <c r="RW4" s="73"/>
      <c r="RX4" s="73"/>
      <c r="RY4" s="73"/>
      <c r="RZ4" s="73"/>
      <c r="SA4" s="73"/>
      <c r="SB4" s="73"/>
      <c r="SC4" s="73"/>
      <c r="SD4" s="73"/>
      <c r="SE4" s="73"/>
      <c r="SF4" s="73"/>
      <c r="SG4" s="73"/>
      <c r="SH4" s="73"/>
      <c r="SI4" s="73"/>
      <c r="SJ4" s="73"/>
      <c r="SK4" s="73"/>
      <c r="SL4" s="73"/>
      <c r="SM4" s="73"/>
      <c r="SN4" s="73"/>
      <c r="SO4" s="73"/>
      <c r="SP4" s="73"/>
      <c r="SQ4" s="73"/>
      <c r="SR4" s="73"/>
      <c r="SS4" s="73"/>
      <c r="ST4" s="73"/>
      <c r="SU4" s="73"/>
      <c r="SV4" s="73"/>
      <c r="SW4" s="73"/>
      <c r="SX4" s="73"/>
      <c r="SY4" s="73"/>
      <c r="SZ4" s="73"/>
      <c r="TA4" s="73"/>
      <c r="TB4" s="73"/>
      <c r="TC4" s="73"/>
      <c r="TD4" s="73"/>
      <c r="TE4" s="73"/>
      <c r="TF4" s="73"/>
      <c r="TG4" s="73"/>
      <c r="TH4" s="73"/>
      <c r="TI4" s="73"/>
      <c r="TJ4" s="73"/>
      <c r="TK4" s="73"/>
      <c r="TL4" s="73"/>
      <c r="TM4" s="73"/>
      <c r="TN4" s="73"/>
      <c r="TO4" s="73"/>
      <c r="TP4" s="73"/>
      <c r="TQ4" s="73"/>
      <c r="TR4" s="73"/>
      <c r="TS4" s="73"/>
      <c r="TT4" s="73"/>
      <c r="TU4" s="73"/>
      <c r="TV4" s="73"/>
      <c r="TW4" s="73"/>
      <c r="TX4" s="73"/>
      <c r="TY4" s="73"/>
      <c r="TZ4" s="73"/>
      <c r="UA4" s="73"/>
      <c r="UB4" s="73"/>
      <c r="UC4" s="73"/>
      <c r="UD4" s="73"/>
      <c r="UE4" s="73"/>
      <c r="UF4" s="73"/>
      <c r="UG4" s="73"/>
      <c r="UH4" s="73"/>
      <c r="UI4" s="73"/>
      <c r="UJ4" s="73"/>
      <c r="UK4" s="73"/>
      <c r="UL4" s="73"/>
      <c r="UM4" s="73"/>
      <c r="UN4" s="73"/>
      <c r="UO4" s="73"/>
      <c r="UP4" s="73"/>
      <c r="UQ4" s="73"/>
      <c r="UR4" s="73"/>
      <c r="US4" s="73"/>
      <c r="UT4" s="73"/>
      <c r="UU4" s="73"/>
      <c r="UV4" s="73"/>
      <c r="UW4" s="73"/>
      <c r="UX4" s="73"/>
      <c r="UY4" s="73"/>
      <c r="UZ4" s="73"/>
      <c r="VA4" s="73"/>
      <c r="VB4" s="73"/>
      <c r="VC4" s="73"/>
      <c r="VD4" s="73"/>
      <c r="VE4" s="73"/>
      <c r="VF4" s="73"/>
      <c r="VG4" s="73"/>
      <c r="VH4" s="73"/>
      <c r="VI4" s="73"/>
      <c r="VJ4" s="73"/>
      <c r="VK4" s="73"/>
      <c r="VL4" s="73"/>
      <c r="VM4" s="73"/>
      <c r="VN4" s="73"/>
      <c r="VO4" s="73"/>
      <c r="VP4" s="73"/>
      <c r="VQ4" s="73"/>
      <c r="VR4" s="73"/>
      <c r="VS4" s="73"/>
      <c r="VT4" s="73"/>
      <c r="VU4" s="73"/>
      <c r="VV4" s="73"/>
      <c r="VW4" s="73"/>
      <c r="VX4" s="73"/>
      <c r="VY4" s="73"/>
      <c r="VZ4" s="73"/>
      <c r="WA4" s="73"/>
      <c r="WB4" s="73"/>
      <c r="WC4" s="73"/>
      <c r="WD4" s="73"/>
      <c r="WE4" s="73"/>
      <c r="WF4" s="73"/>
      <c r="WG4" s="73"/>
      <c r="WH4" s="73"/>
      <c r="WI4" s="73"/>
      <c r="WJ4" s="73"/>
      <c r="WK4" s="73"/>
      <c r="WL4" s="73"/>
      <c r="WM4" s="73"/>
      <c r="WN4" s="73"/>
      <c r="WO4" s="73"/>
      <c r="WP4" s="73"/>
      <c r="WQ4" s="73"/>
      <c r="WR4" s="73"/>
      <c r="WS4" s="73"/>
      <c r="WT4" s="73"/>
      <c r="WU4" s="73"/>
      <c r="WV4" s="73"/>
      <c r="WW4" s="73"/>
      <c r="WX4" s="73"/>
      <c r="WY4" s="73"/>
      <c r="WZ4" s="73"/>
      <c r="XA4" s="73"/>
      <c r="XB4" s="73"/>
      <c r="XC4" s="73"/>
      <c r="XD4" s="73"/>
      <c r="XE4" s="73"/>
      <c r="XF4" s="73"/>
      <c r="XG4" s="73"/>
      <c r="XH4" s="73"/>
      <c r="XI4" s="73"/>
      <c r="XJ4" s="73"/>
      <c r="XK4" s="73"/>
      <c r="XL4" s="73"/>
      <c r="XM4" s="73"/>
      <c r="XN4" s="73"/>
      <c r="XO4" s="73"/>
      <c r="XP4" s="73"/>
      <c r="XQ4" s="73"/>
      <c r="XR4" s="73"/>
      <c r="XS4" s="73"/>
      <c r="XT4" s="73"/>
      <c r="XU4" s="73"/>
      <c r="XV4" s="73"/>
      <c r="XW4" s="73"/>
      <c r="XX4" s="73"/>
      <c r="XY4" s="73"/>
      <c r="XZ4" s="73"/>
      <c r="YA4" s="73"/>
      <c r="YB4" s="73"/>
      <c r="YC4" s="73"/>
      <c r="YD4" s="73"/>
      <c r="YE4" s="73"/>
      <c r="YF4" s="73"/>
      <c r="YG4" s="73"/>
      <c r="YH4" s="73"/>
      <c r="YI4" s="73"/>
      <c r="YJ4" s="73"/>
      <c r="YK4" s="73"/>
      <c r="YL4" s="73"/>
      <c r="YM4" s="73"/>
      <c r="YN4" s="73"/>
      <c r="YO4" s="73"/>
      <c r="YP4" s="73"/>
      <c r="YQ4" s="73"/>
      <c r="YR4" s="73"/>
      <c r="YS4" s="73"/>
      <c r="YT4" s="73"/>
      <c r="YU4" s="73"/>
      <c r="YV4" s="73"/>
      <c r="YW4" s="73"/>
      <c r="YX4" s="73"/>
      <c r="YY4" s="73"/>
      <c r="YZ4" s="73"/>
      <c r="ZA4" s="73"/>
      <c r="ZB4" s="73"/>
      <c r="ZC4" s="73"/>
      <c r="ZD4" s="73"/>
      <c r="ZE4" s="73"/>
      <c r="ZF4" s="73"/>
      <c r="ZG4" s="73"/>
      <c r="ZH4" s="73"/>
      <c r="ZI4" s="73"/>
      <c r="ZJ4" s="73"/>
      <c r="ZK4" s="73"/>
      <c r="ZL4" s="73"/>
      <c r="ZM4" s="73"/>
      <c r="ZN4" s="73"/>
      <c r="ZO4" s="73"/>
      <c r="ZP4" s="73"/>
      <c r="ZQ4" s="73"/>
      <c r="ZR4" s="73"/>
      <c r="ZS4" s="73"/>
      <c r="ZT4" s="73"/>
      <c r="ZU4" s="73"/>
      <c r="ZV4" s="73"/>
      <c r="ZW4" s="73"/>
      <c r="ZX4" s="73"/>
      <c r="ZY4" s="73"/>
      <c r="ZZ4" s="73"/>
    </row>
    <row r="5" spans="1:702" s="56" customFormat="1" ht="30" hidden="1" customHeight="1" x14ac:dyDescent="0.3">
      <c r="A5" s="67" t="s">
        <v>177</v>
      </c>
      <c r="B5" s="64" t="s">
        <v>9</v>
      </c>
      <c r="C5" s="64" t="s">
        <v>9</v>
      </c>
      <c r="D5" s="64" t="s">
        <v>9</v>
      </c>
      <c r="E5" s="64" t="s">
        <v>9</v>
      </c>
      <c r="F5" s="64" t="s">
        <v>9</v>
      </c>
      <c r="G5" s="64" t="s">
        <v>9</v>
      </c>
      <c r="H5" s="64" t="s">
        <v>9</v>
      </c>
      <c r="I5" s="64" t="s">
        <v>9</v>
      </c>
      <c r="J5" s="64" t="s">
        <v>9</v>
      </c>
      <c r="K5" s="64" t="s">
        <v>9</v>
      </c>
      <c r="L5" s="64" t="s">
        <v>9</v>
      </c>
      <c r="M5" s="64" t="s">
        <v>9</v>
      </c>
      <c r="N5" s="64" t="s">
        <v>9</v>
      </c>
      <c r="O5" s="64" t="s">
        <v>9</v>
      </c>
      <c r="P5" s="64" t="s">
        <v>9</v>
      </c>
      <c r="Q5" s="64" t="s">
        <v>9</v>
      </c>
      <c r="R5" s="64" t="s">
        <v>9</v>
      </c>
      <c r="S5" s="64" t="s">
        <v>9</v>
      </c>
      <c r="T5" s="64" t="s">
        <v>9</v>
      </c>
      <c r="U5" s="64" t="s">
        <v>9</v>
      </c>
      <c r="V5" s="64" t="s">
        <v>9</v>
      </c>
      <c r="W5" s="64" t="s">
        <v>9</v>
      </c>
      <c r="X5" s="64" t="s">
        <v>9</v>
      </c>
      <c r="Y5" s="64" t="s">
        <v>9</v>
      </c>
      <c r="Z5" s="64" t="s">
        <v>9</v>
      </c>
      <c r="AA5" s="64" t="s">
        <v>9</v>
      </c>
      <c r="AB5" s="64" t="s">
        <v>9</v>
      </c>
      <c r="AC5" s="64" t="s">
        <v>9</v>
      </c>
      <c r="AD5" s="64" t="s">
        <v>9</v>
      </c>
      <c r="AE5" s="64" t="s">
        <v>9</v>
      </c>
      <c r="AF5" s="64" t="s">
        <v>9</v>
      </c>
      <c r="AG5" s="64" t="s">
        <v>9</v>
      </c>
      <c r="AH5" s="64" t="s">
        <v>9</v>
      </c>
      <c r="AI5" s="64" t="s">
        <v>9</v>
      </c>
      <c r="AJ5" s="64" t="s">
        <v>9</v>
      </c>
      <c r="AK5" s="64" t="s">
        <v>9</v>
      </c>
      <c r="AL5" s="64" t="s">
        <v>9</v>
      </c>
      <c r="AM5" s="64" t="s">
        <v>9</v>
      </c>
      <c r="AN5" s="64" t="s">
        <v>9</v>
      </c>
      <c r="AO5" s="64" t="s">
        <v>9</v>
      </c>
      <c r="AP5" s="64" t="s">
        <v>9</v>
      </c>
      <c r="AQ5" s="64" t="s">
        <v>9</v>
      </c>
      <c r="AR5" s="64" t="s">
        <v>9</v>
      </c>
      <c r="AS5" s="64" t="s">
        <v>9</v>
      </c>
      <c r="AT5" s="64" t="s">
        <v>9</v>
      </c>
      <c r="AU5" s="64" t="s">
        <v>9</v>
      </c>
      <c r="AV5" s="64" t="s">
        <v>9</v>
      </c>
      <c r="AW5" s="64" t="s">
        <v>9</v>
      </c>
      <c r="AX5" s="64" t="s">
        <v>9</v>
      </c>
      <c r="AY5" s="64" t="s">
        <v>9</v>
      </c>
      <c r="AZ5" s="64" t="s">
        <v>9</v>
      </c>
      <c r="BA5" s="64" t="s">
        <v>9</v>
      </c>
      <c r="BB5" s="64" t="s">
        <v>9</v>
      </c>
      <c r="BC5" s="64" t="s">
        <v>9</v>
      </c>
      <c r="BD5" s="64" t="s">
        <v>9</v>
      </c>
      <c r="BE5" s="64" t="s">
        <v>9</v>
      </c>
      <c r="BF5" s="64" t="s">
        <v>9</v>
      </c>
      <c r="BG5" s="64" t="s">
        <v>9</v>
      </c>
      <c r="BH5" s="64" t="s">
        <v>9</v>
      </c>
      <c r="BI5" s="64" t="s">
        <v>9</v>
      </c>
      <c r="BJ5" s="64" t="s">
        <v>9</v>
      </c>
      <c r="BK5" s="64" t="s">
        <v>9</v>
      </c>
      <c r="BL5" s="64" t="s">
        <v>9</v>
      </c>
      <c r="BM5" s="64" t="s">
        <v>9</v>
      </c>
      <c r="BN5" s="64" t="s">
        <v>9</v>
      </c>
      <c r="BO5" s="64" t="s">
        <v>9</v>
      </c>
      <c r="BP5" s="64" t="s">
        <v>9</v>
      </c>
      <c r="BQ5" s="64" t="s">
        <v>9</v>
      </c>
      <c r="BR5" s="64" t="s">
        <v>9</v>
      </c>
      <c r="BS5" s="64" t="s">
        <v>9</v>
      </c>
      <c r="BT5" s="64" t="s">
        <v>9</v>
      </c>
      <c r="BU5" s="64" t="s">
        <v>9</v>
      </c>
      <c r="BV5" s="64" t="s">
        <v>9</v>
      </c>
      <c r="BW5" s="64" t="s">
        <v>9</v>
      </c>
      <c r="BX5" s="64" t="s">
        <v>9</v>
      </c>
      <c r="BY5" s="64" t="s">
        <v>9</v>
      </c>
      <c r="BZ5" s="64" t="s">
        <v>9</v>
      </c>
      <c r="CA5" s="64" t="s">
        <v>9</v>
      </c>
      <c r="CB5" s="64" t="s">
        <v>9</v>
      </c>
      <c r="CC5" s="64" t="s">
        <v>9</v>
      </c>
      <c r="CD5" s="64" t="s">
        <v>9</v>
      </c>
      <c r="CE5" s="64" t="s">
        <v>9</v>
      </c>
      <c r="CF5" s="64" t="s">
        <v>9</v>
      </c>
      <c r="CG5" s="64" t="s">
        <v>9</v>
      </c>
      <c r="CH5" s="64" t="s">
        <v>9</v>
      </c>
      <c r="CI5" s="64" t="s">
        <v>9</v>
      </c>
      <c r="CJ5" s="64" t="s">
        <v>9</v>
      </c>
      <c r="CK5" s="64" t="s">
        <v>9</v>
      </c>
      <c r="CL5" s="64" t="s">
        <v>9</v>
      </c>
      <c r="CM5" s="64" t="s">
        <v>9</v>
      </c>
      <c r="CN5" s="64" t="s">
        <v>9</v>
      </c>
      <c r="CO5" s="64" t="s">
        <v>9</v>
      </c>
      <c r="CP5" s="64" t="s">
        <v>9</v>
      </c>
      <c r="CQ5" s="64" t="s">
        <v>9</v>
      </c>
      <c r="CR5" s="64" t="s">
        <v>9</v>
      </c>
      <c r="CS5" s="64" t="s">
        <v>9</v>
      </c>
      <c r="CT5" s="64" t="s">
        <v>9</v>
      </c>
      <c r="CU5" s="64" t="s">
        <v>9</v>
      </c>
      <c r="CV5" s="64" t="s">
        <v>9</v>
      </c>
      <c r="CW5" s="64" t="s">
        <v>9</v>
      </c>
      <c r="CX5" s="64" t="s">
        <v>9</v>
      </c>
      <c r="CY5" s="64" t="s">
        <v>9</v>
      </c>
      <c r="CZ5" s="64" t="s">
        <v>9</v>
      </c>
      <c r="DA5" s="64" t="s">
        <v>9</v>
      </c>
      <c r="DB5" s="64" t="s">
        <v>9</v>
      </c>
      <c r="DC5" s="64" t="s">
        <v>9</v>
      </c>
      <c r="DD5" s="64" t="s">
        <v>9</v>
      </c>
      <c r="DE5" s="64" t="s">
        <v>9</v>
      </c>
      <c r="DF5" s="64" t="s">
        <v>9</v>
      </c>
      <c r="DG5" s="64" t="s">
        <v>9</v>
      </c>
      <c r="DH5" s="64" t="s">
        <v>9</v>
      </c>
      <c r="DI5" s="64" t="s">
        <v>9</v>
      </c>
      <c r="DJ5" s="64" t="s">
        <v>9</v>
      </c>
      <c r="DK5" s="64" t="s">
        <v>9</v>
      </c>
      <c r="DL5" s="64" t="s">
        <v>9</v>
      </c>
      <c r="DM5" s="64" t="s">
        <v>9</v>
      </c>
      <c r="DN5" s="64" t="s">
        <v>9</v>
      </c>
      <c r="DO5" s="64" t="s">
        <v>9</v>
      </c>
      <c r="DP5" s="64" t="s">
        <v>9</v>
      </c>
      <c r="DQ5" s="64" t="s">
        <v>9</v>
      </c>
      <c r="DR5" s="64" t="s">
        <v>9</v>
      </c>
      <c r="DS5" s="64" t="s">
        <v>9</v>
      </c>
      <c r="DT5" s="64" t="s">
        <v>9</v>
      </c>
      <c r="DU5" s="64" t="s">
        <v>9</v>
      </c>
      <c r="DV5" s="64" t="s">
        <v>9</v>
      </c>
      <c r="DW5" s="64" t="s">
        <v>9</v>
      </c>
      <c r="DX5" s="64" t="s">
        <v>9</v>
      </c>
      <c r="DY5" s="64" t="s">
        <v>9</v>
      </c>
      <c r="DZ5" s="64" t="s">
        <v>9</v>
      </c>
      <c r="EA5" s="64" t="s">
        <v>9</v>
      </c>
      <c r="EB5" s="64" t="s">
        <v>9</v>
      </c>
      <c r="EC5" s="64" t="s">
        <v>9</v>
      </c>
      <c r="ED5" s="64" t="s">
        <v>9</v>
      </c>
      <c r="EE5" s="64" t="s">
        <v>9</v>
      </c>
      <c r="EF5" s="64" t="s">
        <v>9</v>
      </c>
      <c r="EG5" s="64" t="s">
        <v>9</v>
      </c>
      <c r="EH5" s="64" t="s">
        <v>9</v>
      </c>
      <c r="EI5" s="64" t="s">
        <v>9</v>
      </c>
      <c r="EJ5" s="64" t="s">
        <v>9</v>
      </c>
      <c r="EK5" s="64" t="s">
        <v>9</v>
      </c>
      <c r="EL5" s="64" t="s">
        <v>9</v>
      </c>
      <c r="EM5" s="64" t="s">
        <v>9</v>
      </c>
      <c r="EN5" s="64" t="s">
        <v>9</v>
      </c>
      <c r="EO5" s="64" t="s">
        <v>9</v>
      </c>
      <c r="EP5" s="64" t="s">
        <v>9</v>
      </c>
      <c r="EQ5" s="64" t="s">
        <v>9</v>
      </c>
      <c r="ER5" s="64" t="s">
        <v>9</v>
      </c>
      <c r="ES5" s="64" t="s">
        <v>9</v>
      </c>
      <c r="ET5" s="64" t="s">
        <v>9</v>
      </c>
      <c r="EU5" s="64" t="s">
        <v>9</v>
      </c>
      <c r="EV5" s="64" t="s">
        <v>9</v>
      </c>
      <c r="EW5" s="64" t="s">
        <v>9</v>
      </c>
      <c r="EX5" s="64" t="s">
        <v>9</v>
      </c>
      <c r="EY5" s="64" t="s">
        <v>9</v>
      </c>
      <c r="EZ5" s="64" t="s">
        <v>9</v>
      </c>
      <c r="FA5" s="64" t="s">
        <v>9</v>
      </c>
      <c r="FB5" s="64" t="s">
        <v>9</v>
      </c>
      <c r="FC5" s="64" t="s">
        <v>9</v>
      </c>
      <c r="FD5" s="64" t="s">
        <v>9</v>
      </c>
      <c r="FE5" s="64" t="s">
        <v>9</v>
      </c>
      <c r="FF5" s="64" t="s">
        <v>9</v>
      </c>
      <c r="FG5" s="64" t="s">
        <v>9</v>
      </c>
      <c r="FH5" s="64" t="s">
        <v>9</v>
      </c>
      <c r="FI5" s="64" t="s">
        <v>9</v>
      </c>
      <c r="FJ5" s="64" t="s">
        <v>9</v>
      </c>
      <c r="FK5" s="64" t="s">
        <v>9</v>
      </c>
      <c r="FL5" s="64" t="s">
        <v>9</v>
      </c>
      <c r="FM5" s="64" t="s">
        <v>9</v>
      </c>
      <c r="FN5" s="64" t="s">
        <v>9</v>
      </c>
      <c r="FO5" s="64" t="s">
        <v>9</v>
      </c>
      <c r="FP5" s="64" t="s">
        <v>9</v>
      </c>
      <c r="FQ5" s="64" t="s">
        <v>9</v>
      </c>
      <c r="FR5" s="64" t="s">
        <v>9</v>
      </c>
      <c r="FS5" s="64" t="s">
        <v>9</v>
      </c>
      <c r="FT5" s="64" t="s">
        <v>9</v>
      </c>
      <c r="FU5" s="64" t="s">
        <v>9</v>
      </c>
      <c r="FV5" s="64" t="s">
        <v>9</v>
      </c>
      <c r="FW5" s="64" t="s">
        <v>9</v>
      </c>
      <c r="FX5" s="64" t="s">
        <v>9</v>
      </c>
      <c r="FY5" s="64" t="s">
        <v>9</v>
      </c>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74"/>
      <c r="JA5" s="74"/>
      <c r="JB5" s="74"/>
      <c r="JC5" s="74"/>
      <c r="JD5" s="74"/>
      <c r="JE5" s="74"/>
      <c r="JF5" s="74"/>
      <c r="JG5" s="74"/>
      <c r="JH5" s="74"/>
      <c r="JI5" s="74"/>
      <c r="JJ5" s="74"/>
      <c r="JK5" s="74"/>
      <c r="JL5" s="74"/>
      <c r="JM5" s="74"/>
      <c r="JN5" s="74"/>
      <c r="JO5" s="74"/>
      <c r="JP5" s="74"/>
      <c r="JQ5" s="74"/>
      <c r="JR5" s="74"/>
      <c r="JS5" s="74"/>
      <c r="JT5" s="74"/>
      <c r="JU5" s="74"/>
      <c r="JV5" s="74"/>
      <c r="JW5" s="74"/>
      <c r="JX5" s="74"/>
      <c r="JY5" s="74"/>
      <c r="JZ5" s="74"/>
      <c r="KA5" s="74"/>
      <c r="KB5" s="74"/>
      <c r="KC5" s="74"/>
      <c r="KD5" s="74"/>
      <c r="KE5" s="74"/>
      <c r="KF5" s="74"/>
      <c r="KG5" s="74"/>
      <c r="KH5" s="74"/>
      <c r="KI5" s="74"/>
      <c r="KJ5" s="74"/>
      <c r="KK5" s="74"/>
      <c r="KL5" s="74"/>
      <c r="KM5" s="74"/>
      <c r="KN5" s="74"/>
      <c r="KO5" s="74"/>
      <c r="KP5" s="74"/>
      <c r="KQ5" s="74"/>
      <c r="KR5" s="74"/>
      <c r="KS5" s="74"/>
      <c r="KT5" s="74"/>
      <c r="KU5" s="74"/>
      <c r="KV5" s="74"/>
      <c r="KW5" s="74"/>
      <c r="KX5" s="74"/>
      <c r="KY5" s="74"/>
      <c r="KZ5" s="74"/>
      <c r="LA5" s="74"/>
      <c r="LB5" s="74"/>
      <c r="LC5" s="74"/>
      <c r="LD5" s="74"/>
      <c r="LE5" s="74"/>
      <c r="LF5" s="74"/>
      <c r="LG5" s="74"/>
      <c r="LH5" s="74"/>
      <c r="LI5" s="74"/>
      <c r="LJ5" s="74"/>
      <c r="LK5" s="74"/>
      <c r="LL5" s="74"/>
      <c r="LM5" s="74"/>
      <c r="LN5" s="74"/>
      <c r="LO5" s="74"/>
      <c r="LP5" s="74"/>
      <c r="LQ5" s="74"/>
      <c r="LR5" s="74"/>
      <c r="LS5" s="74"/>
      <c r="LT5" s="74"/>
      <c r="LU5" s="74"/>
      <c r="LV5" s="74"/>
      <c r="LW5" s="74"/>
      <c r="LX5" s="74"/>
      <c r="LY5" s="74"/>
      <c r="LZ5" s="74"/>
      <c r="MA5" s="74"/>
      <c r="MB5" s="74"/>
      <c r="MC5" s="74"/>
      <c r="MD5" s="74"/>
      <c r="ME5" s="74"/>
      <c r="MF5" s="74"/>
      <c r="MG5" s="74"/>
      <c r="MH5" s="74"/>
      <c r="MI5" s="74"/>
      <c r="MJ5" s="74"/>
      <c r="MK5" s="74"/>
      <c r="ML5" s="74"/>
      <c r="MM5" s="74"/>
      <c r="MN5" s="74"/>
      <c r="MO5" s="74"/>
      <c r="MP5" s="74"/>
      <c r="MQ5" s="74"/>
      <c r="MR5" s="74"/>
      <c r="MS5" s="74"/>
      <c r="MT5" s="74"/>
      <c r="MU5" s="74"/>
      <c r="MV5" s="74"/>
      <c r="MW5" s="74"/>
      <c r="MX5" s="74"/>
      <c r="MY5" s="74"/>
      <c r="MZ5" s="74"/>
      <c r="NA5" s="74"/>
      <c r="NB5" s="74"/>
      <c r="NC5" s="74"/>
      <c r="ND5" s="74"/>
      <c r="NE5" s="74"/>
      <c r="NF5" s="74"/>
      <c r="NG5" s="74"/>
      <c r="NH5" s="74"/>
      <c r="NI5" s="74"/>
      <c r="NJ5" s="74"/>
      <c r="NK5" s="74"/>
      <c r="NL5" s="74"/>
      <c r="NM5" s="74"/>
      <c r="NN5" s="74"/>
      <c r="NO5" s="74"/>
      <c r="NP5" s="74"/>
      <c r="NQ5" s="74"/>
      <c r="NR5" s="74"/>
      <c r="NS5" s="74"/>
      <c r="NT5" s="74"/>
      <c r="NU5" s="74"/>
      <c r="NV5" s="74"/>
      <c r="NW5" s="74"/>
      <c r="NX5" s="74"/>
      <c r="NY5" s="74"/>
      <c r="NZ5" s="74"/>
      <c r="OA5" s="74"/>
      <c r="OB5" s="74"/>
      <c r="OC5" s="74"/>
      <c r="OD5" s="74"/>
      <c r="OE5" s="74"/>
      <c r="OF5" s="74"/>
      <c r="OG5" s="74"/>
      <c r="OH5" s="74"/>
      <c r="OI5" s="74"/>
      <c r="OJ5" s="74"/>
      <c r="OK5" s="74"/>
      <c r="OL5" s="74"/>
      <c r="OM5" s="74"/>
      <c r="ON5" s="74"/>
      <c r="OO5" s="74"/>
      <c r="OP5" s="74"/>
      <c r="OQ5" s="74"/>
      <c r="OR5" s="74"/>
      <c r="OS5" s="74"/>
      <c r="OT5" s="74"/>
      <c r="OU5" s="74"/>
      <c r="OV5" s="74"/>
      <c r="OW5" s="74"/>
      <c r="OX5" s="74"/>
      <c r="OY5" s="74"/>
      <c r="OZ5" s="74"/>
      <c r="PA5" s="74"/>
      <c r="PB5" s="74"/>
      <c r="PC5" s="74"/>
      <c r="PD5" s="74"/>
      <c r="PE5" s="74"/>
      <c r="PF5" s="74"/>
      <c r="PG5" s="74"/>
      <c r="PH5" s="74"/>
      <c r="PI5" s="74"/>
      <c r="PJ5" s="74"/>
      <c r="PK5" s="74"/>
      <c r="PL5" s="74"/>
      <c r="PM5" s="74"/>
      <c r="PN5" s="74"/>
      <c r="PO5" s="74"/>
      <c r="PP5" s="74"/>
      <c r="PQ5" s="74"/>
      <c r="PR5" s="74"/>
      <c r="PS5" s="74"/>
      <c r="PT5" s="74"/>
      <c r="PU5" s="74"/>
      <c r="PV5" s="74"/>
      <c r="PW5" s="74"/>
      <c r="PX5" s="74"/>
      <c r="PY5" s="74"/>
      <c r="PZ5" s="74"/>
      <c r="QA5" s="74"/>
      <c r="QB5" s="74"/>
      <c r="QC5" s="74"/>
      <c r="QD5" s="74"/>
      <c r="QE5" s="74"/>
      <c r="QF5" s="74"/>
      <c r="QG5" s="74"/>
      <c r="QH5" s="74"/>
      <c r="QI5" s="74"/>
      <c r="QJ5" s="74"/>
      <c r="QK5" s="74"/>
      <c r="QL5" s="74"/>
      <c r="QM5" s="74"/>
      <c r="QN5" s="74"/>
      <c r="QO5" s="74"/>
      <c r="QP5" s="74"/>
      <c r="QQ5" s="74"/>
      <c r="QR5" s="74"/>
      <c r="QS5" s="74"/>
      <c r="QT5" s="74"/>
      <c r="QU5" s="74"/>
      <c r="QV5" s="74"/>
      <c r="QW5" s="74"/>
      <c r="QX5" s="74"/>
      <c r="QY5" s="74"/>
      <c r="QZ5" s="74"/>
      <c r="RA5" s="74"/>
      <c r="RB5" s="74"/>
      <c r="RC5" s="74"/>
      <c r="RD5" s="74"/>
      <c r="RE5" s="74"/>
      <c r="RF5" s="74"/>
      <c r="RG5" s="74"/>
      <c r="RH5" s="74"/>
      <c r="RI5" s="74"/>
      <c r="RJ5" s="74"/>
      <c r="RK5" s="74"/>
      <c r="RL5" s="74"/>
      <c r="RM5" s="74"/>
      <c r="RN5" s="74"/>
      <c r="RO5" s="74"/>
      <c r="RP5" s="74"/>
      <c r="RQ5" s="74"/>
      <c r="RR5" s="74"/>
      <c r="RS5" s="74"/>
      <c r="RT5" s="74"/>
      <c r="RU5" s="74"/>
      <c r="RV5" s="74"/>
      <c r="RW5" s="74"/>
      <c r="RX5" s="74"/>
      <c r="RY5" s="74"/>
      <c r="RZ5" s="74"/>
      <c r="SA5" s="74"/>
      <c r="SB5" s="74"/>
      <c r="SC5" s="74"/>
      <c r="SD5" s="74"/>
      <c r="SE5" s="74"/>
      <c r="SF5" s="74"/>
      <c r="SG5" s="74"/>
      <c r="SH5" s="74"/>
      <c r="SI5" s="74"/>
      <c r="SJ5" s="74"/>
      <c r="SK5" s="74"/>
      <c r="SL5" s="74"/>
      <c r="SM5" s="74"/>
      <c r="SN5" s="74"/>
      <c r="SO5" s="74"/>
      <c r="SP5" s="74"/>
      <c r="SQ5" s="74"/>
      <c r="SR5" s="74"/>
      <c r="SS5" s="74"/>
      <c r="ST5" s="74"/>
      <c r="SU5" s="74"/>
      <c r="SV5" s="74"/>
      <c r="SW5" s="74"/>
      <c r="SX5" s="74"/>
      <c r="SY5" s="74"/>
      <c r="SZ5" s="74"/>
      <c r="TA5" s="74"/>
      <c r="TB5" s="74"/>
      <c r="TC5" s="74"/>
      <c r="TD5" s="74"/>
      <c r="TE5" s="74"/>
      <c r="TF5" s="74"/>
      <c r="TG5" s="74"/>
      <c r="TH5" s="74"/>
      <c r="TI5" s="74"/>
      <c r="TJ5" s="74"/>
      <c r="TK5" s="74"/>
      <c r="TL5" s="74"/>
      <c r="TM5" s="74"/>
      <c r="TN5" s="74"/>
      <c r="TO5" s="74"/>
      <c r="TP5" s="74"/>
      <c r="TQ5" s="74"/>
      <c r="TR5" s="74"/>
      <c r="TS5" s="74"/>
      <c r="TT5" s="74"/>
      <c r="TU5" s="74"/>
      <c r="TV5" s="74"/>
      <c r="TW5" s="74"/>
      <c r="TX5" s="74"/>
      <c r="TY5" s="74"/>
      <c r="TZ5" s="74"/>
      <c r="UA5" s="74"/>
      <c r="UB5" s="74"/>
      <c r="UC5" s="74"/>
      <c r="UD5" s="74"/>
      <c r="UE5" s="74"/>
      <c r="UF5" s="74"/>
      <c r="UG5" s="74"/>
      <c r="UH5" s="74"/>
      <c r="UI5" s="74"/>
      <c r="UJ5" s="74"/>
      <c r="UK5" s="74"/>
      <c r="UL5" s="74"/>
      <c r="UM5" s="74"/>
      <c r="UN5" s="74"/>
      <c r="UO5" s="74"/>
      <c r="UP5" s="74"/>
      <c r="UQ5" s="74"/>
      <c r="UR5" s="74"/>
      <c r="US5" s="74"/>
      <c r="UT5" s="74"/>
      <c r="UU5" s="74"/>
      <c r="UV5" s="74"/>
      <c r="UW5" s="74"/>
      <c r="UX5" s="74"/>
      <c r="UY5" s="74"/>
      <c r="UZ5" s="74"/>
      <c r="VA5" s="74"/>
      <c r="VB5" s="74"/>
      <c r="VC5" s="74"/>
      <c r="VD5" s="74"/>
      <c r="VE5" s="74"/>
      <c r="VF5" s="74"/>
      <c r="VG5" s="74"/>
      <c r="VH5" s="74"/>
      <c r="VI5" s="74"/>
      <c r="VJ5" s="74"/>
      <c r="VK5" s="74"/>
      <c r="VL5" s="74"/>
      <c r="VM5" s="74"/>
      <c r="VN5" s="74"/>
      <c r="VO5" s="74"/>
      <c r="VP5" s="74"/>
      <c r="VQ5" s="74"/>
      <c r="VR5" s="74"/>
      <c r="VS5" s="74"/>
      <c r="VT5" s="74"/>
      <c r="VU5" s="74"/>
      <c r="VV5" s="74"/>
      <c r="VW5" s="74"/>
      <c r="VX5" s="74"/>
      <c r="VY5" s="74"/>
      <c r="VZ5" s="74"/>
      <c r="WA5" s="74"/>
      <c r="WB5" s="74"/>
      <c r="WC5" s="74"/>
      <c r="WD5" s="74"/>
      <c r="WE5" s="74"/>
      <c r="WF5" s="74"/>
      <c r="WG5" s="74"/>
      <c r="WH5" s="74"/>
      <c r="WI5" s="74"/>
      <c r="WJ5" s="74"/>
      <c r="WK5" s="74"/>
      <c r="WL5" s="74"/>
      <c r="WM5" s="74"/>
      <c r="WN5" s="74"/>
      <c r="WO5" s="74"/>
      <c r="WP5" s="74"/>
      <c r="WQ5" s="74"/>
      <c r="WR5" s="74"/>
      <c r="WS5" s="74"/>
      <c r="WT5" s="74"/>
      <c r="WU5" s="74"/>
      <c r="WV5" s="74"/>
      <c r="WW5" s="74"/>
      <c r="WX5" s="74"/>
      <c r="WY5" s="74"/>
      <c r="WZ5" s="74"/>
      <c r="XA5" s="74"/>
      <c r="XB5" s="74"/>
      <c r="XC5" s="74"/>
      <c r="XD5" s="74"/>
      <c r="XE5" s="74"/>
      <c r="XF5" s="74"/>
      <c r="XG5" s="74"/>
      <c r="XH5" s="74"/>
      <c r="XI5" s="74"/>
      <c r="XJ5" s="74"/>
      <c r="XK5" s="74"/>
      <c r="XL5" s="74"/>
      <c r="XM5" s="74"/>
      <c r="XN5" s="74"/>
      <c r="XO5" s="74"/>
      <c r="XP5" s="74"/>
      <c r="XQ5" s="74"/>
      <c r="XR5" s="74"/>
      <c r="XS5" s="74"/>
      <c r="XT5" s="74"/>
      <c r="XU5" s="74"/>
      <c r="XV5" s="74"/>
      <c r="XW5" s="74"/>
      <c r="XX5" s="74"/>
      <c r="XY5" s="74"/>
      <c r="XZ5" s="74"/>
      <c r="YA5" s="74"/>
      <c r="YB5" s="74"/>
      <c r="YC5" s="74"/>
      <c r="YD5" s="74"/>
      <c r="YE5" s="74"/>
      <c r="YF5" s="74"/>
      <c r="YG5" s="74"/>
      <c r="YH5" s="74"/>
      <c r="YI5" s="74"/>
      <c r="YJ5" s="74"/>
      <c r="YK5" s="74"/>
      <c r="YL5" s="74"/>
      <c r="YM5" s="74"/>
      <c r="YN5" s="74"/>
      <c r="YO5" s="74"/>
      <c r="YP5" s="74"/>
      <c r="YQ5" s="74"/>
      <c r="YR5" s="74"/>
      <c r="YS5" s="74"/>
      <c r="YT5" s="74"/>
      <c r="YU5" s="74"/>
      <c r="YV5" s="74"/>
      <c r="YW5" s="74"/>
      <c r="YX5" s="74"/>
      <c r="YY5" s="74"/>
      <c r="YZ5" s="74"/>
      <c r="ZA5" s="74"/>
      <c r="ZB5" s="74"/>
      <c r="ZC5" s="74"/>
      <c r="ZD5" s="74"/>
      <c r="ZE5" s="74"/>
      <c r="ZF5" s="74"/>
      <c r="ZG5" s="74"/>
      <c r="ZH5" s="74"/>
      <c r="ZI5" s="74"/>
      <c r="ZJ5" s="74"/>
      <c r="ZK5" s="74"/>
      <c r="ZL5" s="74"/>
      <c r="ZM5" s="74"/>
      <c r="ZN5" s="74"/>
      <c r="ZO5" s="74"/>
      <c r="ZP5" s="74"/>
      <c r="ZQ5" s="74"/>
      <c r="ZR5" s="74"/>
      <c r="ZS5" s="74"/>
      <c r="ZT5" s="74"/>
      <c r="ZU5" s="74"/>
      <c r="ZV5" s="74"/>
      <c r="ZW5" s="74"/>
      <c r="ZX5" s="74"/>
      <c r="ZY5" s="74"/>
      <c r="ZZ5" s="74"/>
    </row>
    <row r="6" spans="1:702" s="56" customFormat="1" ht="30" hidden="1" customHeight="1" x14ac:dyDescent="0.3">
      <c r="A6" s="67" t="s">
        <v>178</v>
      </c>
      <c r="B6" s="64" t="s">
        <v>10</v>
      </c>
      <c r="C6" s="64" t="s">
        <v>10</v>
      </c>
      <c r="D6" s="64" t="s">
        <v>10</v>
      </c>
      <c r="E6" s="64" t="s">
        <v>10</v>
      </c>
      <c r="F6" s="64" t="s">
        <v>10</v>
      </c>
      <c r="G6" s="64" t="s">
        <v>10</v>
      </c>
      <c r="H6" s="64" t="s">
        <v>10</v>
      </c>
      <c r="I6" s="64" t="s">
        <v>10</v>
      </c>
      <c r="J6" s="64" t="s">
        <v>10</v>
      </c>
      <c r="K6" s="64" t="s">
        <v>10</v>
      </c>
      <c r="L6" s="64" t="s">
        <v>10</v>
      </c>
      <c r="M6" s="64" t="s">
        <v>10</v>
      </c>
      <c r="N6" s="64" t="s">
        <v>10</v>
      </c>
      <c r="O6" s="64" t="s">
        <v>10</v>
      </c>
      <c r="P6" s="64" t="s">
        <v>10</v>
      </c>
      <c r="Q6" s="64" t="s">
        <v>10</v>
      </c>
      <c r="R6" s="64" t="s">
        <v>10</v>
      </c>
      <c r="S6" s="64" t="s">
        <v>10</v>
      </c>
      <c r="T6" s="64" t="s">
        <v>10</v>
      </c>
      <c r="U6" s="64" t="s">
        <v>10</v>
      </c>
      <c r="V6" s="64" t="s">
        <v>10</v>
      </c>
      <c r="W6" s="64" t="s">
        <v>10</v>
      </c>
      <c r="X6" s="64" t="s">
        <v>10</v>
      </c>
      <c r="Y6" s="64" t="s">
        <v>10</v>
      </c>
      <c r="Z6" s="64" t="s">
        <v>10</v>
      </c>
      <c r="AA6" s="64" t="s">
        <v>10</v>
      </c>
      <c r="AB6" s="64" t="s">
        <v>10</v>
      </c>
      <c r="AC6" s="64" t="s">
        <v>10</v>
      </c>
      <c r="AD6" s="64" t="s">
        <v>10</v>
      </c>
      <c r="AE6" s="64" t="s">
        <v>10</v>
      </c>
      <c r="AF6" s="64" t="s">
        <v>10</v>
      </c>
      <c r="AG6" s="64" t="s">
        <v>10</v>
      </c>
      <c r="AH6" s="64" t="s">
        <v>10</v>
      </c>
      <c r="AI6" s="64" t="s">
        <v>10</v>
      </c>
      <c r="AJ6" s="64" t="s">
        <v>10</v>
      </c>
      <c r="AK6" s="64" t="s">
        <v>10</v>
      </c>
      <c r="AL6" s="64" t="s">
        <v>10</v>
      </c>
      <c r="AM6" s="64" t="s">
        <v>10</v>
      </c>
      <c r="AN6" s="64" t="s">
        <v>10</v>
      </c>
      <c r="AO6" s="64" t="s">
        <v>10</v>
      </c>
      <c r="AP6" s="64" t="s">
        <v>10</v>
      </c>
      <c r="AQ6" s="64" t="s">
        <v>10</v>
      </c>
      <c r="AR6" s="64" t="s">
        <v>10</v>
      </c>
      <c r="AS6" s="64" t="s">
        <v>10</v>
      </c>
      <c r="AT6" s="64" t="s">
        <v>10</v>
      </c>
      <c r="AU6" s="64" t="s">
        <v>10</v>
      </c>
      <c r="AV6" s="64" t="s">
        <v>10</v>
      </c>
      <c r="AW6" s="64" t="s">
        <v>10</v>
      </c>
      <c r="AX6" s="64" t="s">
        <v>10</v>
      </c>
      <c r="AY6" s="64" t="s">
        <v>10</v>
      </c>
      <c r="AZ6" s="64" t="s">
        <v>10</v>
      </c>
      <c r="BA6" s="64" t="s">
        <v>10</v>
      </c>
      <c r="BB6" s="64" t="s">
        <v>10</v>
      </c>
      <c r="BC6" s="64" t="s">
        <v>10</v>
      </c>
      <c r="BD6" s="64" t="s">
        <v>10</v>
      </c>
      <c r="BE6" s="64" t="s">
        <v>10</v>
      </c>
      <c r="BF6" s="64" t="s">
        <v>10</v>
      </c>
      <c r="BG6" s="64" t="s">
        <v>10</v>
      </c>
      <c r="BH6" s="64" t="s">
        <v>10</v>
      </c>
      <c r="BI6" s="64" t="s">
        <v>10</v>
      </c>
      <c r="BJ6" s="64" t="s">
        <v>10</v>
      </c>
      <c r="BK6" s="64" t="s">
        <v>10</v>
      </c>
      <c r="BL6" s="64" t="s">
        <v>10</v>
      </c>
      <c r="BM6" s="64" t="s">
        <v>10</v>
      </c>
      <c r="BN6" s="64" t="s">
        <v>10</v>
      </c>
      <c r="BO6" s="64" t="s">
        <v>10</v>
      </c>
      <c r="BP6" s="64" t="s">
        <v>10</v>
      </c>
      <c r="BQ6" s="64" t="s">
        <v>10</v>
      </c>
      <c r="BR6" s="64" t="s">
        <v>10</v>
      </c>
      <c r="BS6" s="64" t="s">
        <v>10</v>
      </c>
      <c r="BT6" s="64" t="s">
        <v>10</v>
      </c>
      <c r="BU6" s="64" t="s">
        <v>10</v>
      </c>
      <c r="BV6" s="64" t="s">
        <v>10</v>
      </c>
      <c r="BW6" s="64" t="s">
        <v>10</v>
      </c>
      <c r="BX6" s="64" t="s">
        <v>10</v>
      </c>
      <c r="BY6" s="64" t="s">
        <v>10</v>
      </c>
      <c r="BZ6" s="64" t="s">
        <v>10</v>
      </c>
      <c r="CA6" s="64" t="s">
        <v>10</v>
      </c>
      <c r="CB6" s="64" t="s">
        <v>10</v>
      </c>
      <c r="CC6" s="64" t="s">
        <v>10</v>
      </c>
      <c r="CD6" s="64" t="s">
        <v>10</v>
      </c>
      <c r="CE6" s="64" t="s">
        <v>10</v>
      </c>
      <c r="CF6" s="64" t="s">
        <v>10</v>
      </c>
      <c r="CG6" s="64" t="s">
        <v>10</v>
      </c>
      <c r="CH6" s="64" t="s">
        <v>10</v>
      </c>
      <c r="CI6" s="64" t="s">
        <v>10</v>
      </c>
      <c r="CJ6" s="64" t="s">
        <v>10</v>
      </c>
      <c r="CK6" s="64" t="s">
        <v>10</v>
      </c>
      <c r="CL6" s="64" t="s">
        <v>10</v>
      </c>
      <c r="CM6" s="64" t="s">
        <v>10</v>
      </c>
      <c r="CN6" s="64" t="s">
        <v>10</v>
      </c>
      <c r="CO6" s="64" t="s">
        <v>10</v>
      </c>
      <c r="CP6" s="64" t="s">
        <v>10</v>
      </c>
      <c r="CQ6" s="64" t="s">
        <v>10</v>
      </c>
      <c r="CR6" s="64" t="s">
        <v>10</v>
      </c>
      <c r="CS6" s="64" t="s">
        <v>10</v>
      </c>
      <c r="CT6" s="64" t="s">
        <v>10</v>
      </c>
      <c r="CU6" s="64" t="s">
        <v>10</v>
      </c>
      <c r="CV6" s="64" t="s">
        <v>10</v>
      </c>
      <c r="CW6" s="64" t="s">
        <v>10</v>
      </c>
      <c r="CX6" s="64" t="s">
        <v>10</v>
      </c>
      <c r="CY6" s="64" t="s">
        <v>10</v>
      </c>
      <c r="CZ6" s="64" t="s">
        <v>10</v>
      </c>
      <c r="DA6" s="64" t="s">
        <v>10</v>
      </c>
      <c r="DB6" s="64" t="s">
        <v>10</v>
      </c>
      <c r="DC6" s="64" t="s">
        <v>10</v>
      </c>
      <c r="DD6" s="64" t="s">
        <v>10</v>
      </c>
      <c r="DE6" s="64" t="s">
        <v>10</v>
      </c>
      <c r="DF6" s="64" t="s">
        <v>10</v>
      </c>
      <c r="DG6" s="64" t="s">
        <v>10</v>
      </c>
      <c r="DH6" s="64" t="s">
        <v>10</v>
      </c>
      <c r="DI6" s="64" t="s">
        <v>10</v>
      </c>
      <c r="DJ6" s="64" t="s">
        <v>10</v>
      </c>
      <c r="DK6" s="64" t="s">
        <v>10</v>
      </c>
      <c r="DL6" s="64" t="s">
        <v>10</v>
      </c>
      <c r="DM6" s="64" t="s">
        <v>10</v>
      </c>
      <c r="DN6" s="64" t="s">
        <v>10</v>
      </c>
      <c r="DO6" s="64" t="s">
        <v>10</v>
      </c>
      <c r="DP6" s="64" t="s">
        <v>10</v>
      </c>
      <c r="DQ6" s="64" t="s">
        <v>10</v>
      </c>
      <c r="DR6" s="64" t="s">
        <v>10</v>
      </c>
      <c r="DS6" s="64" t="s">
        <v>10</v>
      </c>
      <c r="DT6" s="64" t="s">
        <v>10</v>
      </c>
      <c r="DU6" s="64" t="s">
        <v>10</v>
      </c>
      <c r="DV6" s="64" t="s">
        <v>10</v>
      </c>
      <c r="DW6" s="64" t="s">
        <v>10</v>
      </c>
      <c r="DX6" s="64" t="s">
        <v>10</v>
      </c>
      <c r="DY6" s="64" t="s">
        <v>10</v>
      </c>
      <c r="DZ6" s="64" t="s">
        <v>10</v>
      </c>
      <c r="EA6" s="64" t="s">
        <v>10</v>
      </c>
      <c r="EB6" s="64" t="s">
        <v>10</v>
      </c>
      <c r="EC6" s="64" t="s">
        <v>10</v>
      </c>
      <c r="ED6" s="64" t="s">
        <v>10</v>
      </c>
      <c r="EE6" s="64" t="s">
        <v>10</v>
      </c>
      <c r="EF6" s="64" t="s">
        <v>10</v>
      </c>
      <c r="EG6" s="64" t="s">
        <v>10</v>
      </c>
      <c r="EH6" s="64" t="s">
        <v>10</v>
      </c>
      <c r="EI6" s="64" t="s">
        <v>10</v>
      </c>
      <c r="EJ6" s="64" t="s">
        <v>10</v>
      </c>
      <c r="EK6" s="64" t="s">
        <v>10</v>
      </c>
      <c r="EL6" s="64" t="s">
        <v>10</v>
      </c>
      <c r="EM6" s="64" t="s">
        <v>10</v>
      </c>
      <c r="EN6" s="64" t="s">
        <v>10</v>
      </c>
      <c r="EO6" s="64" t="s">
        <v>10</v>
      </c>
      <c r="EP6" s="64" t="s">
        <v>10</v>
      </c>
      <c r="EQ6" s="64" t="s">
        <v>10</v>
      </c>
      <c r="ER6" s="64" t="s">
        <v>10</v>
      </c>
      <c r="ES6" s="64" t="s">
        <v>10</v>
      </c>
      <c r="ET6" s="64" t="s">
        <v>10</v>
      </c>
      <c r="EU6" s="64" t="s">
        <v>10</v>
      </c>
      <c r="EV6" s="64" t="s">
        <v>10</v>
      </c>
      <c r="EW6" s="64" t="s">
        <v>10</v>
      </c>
      <c r="EX6" s="64" t="s">
        <v>10</v>
      </c>
      <c r="EY6" s="64" t="s">
        <v>10</v>
      </c>
      <c r="EZ6" s="64" t="s">
        <v>10</v>
      </c>
      <c r="FA6" s="64" t="s">
        <v>10</v>
      </c>
      <c r="FB6" s="64" t="s">
        <v>10</v>
      </c>
      <c r="FC6" s="64" t="s">
        <v>10</v>
      </c>
      <c r="FD6" s="64" t="s">
        <v>10</v>
      </c>
      <c r="FE6" s="64" t="s">
        <v>10</v>
      </c>
      <c r="FF6" s="64" t="s">
        <v>10</v>
      </c>
      <c r="FG6" s="64" t="s">
        <v>10</v>
      </c>
      <c r="FH6" s="64" t="s">
        <v>10</v>
      </c>
      <c r="FI6" s="64" t="s">
        <v>10</v>
      </c>
      <c r="FJ6" s="64" t="s">
        <v>10</v>
      </c>
      <c r="FK6" s="64" t="s">
        <v>10</v>
      </c>
      <c r="FL6" s="64" t="s">
        <v>10</v>
      </c>
      <c r="FM6" s="64" t="s">
        <v>10</v>
      </c>
      <c r="FN6" s="64" t="s">
        <v>10</v>
      </c>
      <c r="FO6" s="64" t="s">
        <v>10</v>
      </c>
      <c r="FP6" s="64" t="s">
        <v>10</v>
      </c>
      <c r="FQ6" s="64" t="s">
        <v>10</v>
      </c>
      <c r="FR6" s="64" t="s">
        <v>10</v>
      </c>
      <c r="FS6" s="64" t="s">
        <v>10</v>
      </c>
      <c r="FT6" s="64" t="s">
        <v>10</v>
      </c>
      <c r="FU6" s="64" t="s">
        <v>10</v>
      </c>
      <c r="FV6" s="64" t="s">
        <v>10</v>
      </c>
      <c r="FW6" s="64" t="s">
        <v>10</v>
      </c>
      <c r="FX6" s="64" t="s">
        <v>10</v>
      </c>
      <c r="FY6" s="64" t="s">
        <v>10</v>
      </c>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4"/>
      <c r="MU6" s="74"/>
      <c r="MV6" s="74"/>
      <c r="MW6" s="74"/>
      <c r="MX6" s="74"/>
      <c r="MY6" s="74"/>
      <c r="MZ6" s="74"/>
      <c r="NA6" s="74"/>
      <c r="NB6" s="74"/>
      <c r="NC6" s="74"/>
      <c r="ND6" s="74"/>
      <c r="NE6" s="74"/>
      <c r="NF6" s="74"/>
      <c r="NG6" s="74"/>
      <c r="NH6" s="74"/>
      <c r="NI6" s="74"/>
      <c r="NJ6" s="74"/>
      <c r="NK6" s="74"/>
      <c r="NL6" s="74"/>
      <c r="NM6" s="74"/>
      <c r="NN6" s="74"/>
      <c r="NO6" s="74"/>
      <c r="NP6" s="74"/>
      <c r="NQ6" s="74"/>
      <c r="NR6" s="74"/>
      <c r="NS6" s="74"/>
      <c r="NT6" s="74"/>
      <c r="NU6" s="74"/>
      <c r="NV6" s="74"/>
      <c r="NW6" s="74"/>
      <c r="NX6" s="74"/>
      <c r="NY6" s="74"/>
      <c r="NZ6" s="74"/>
      <c r="OA6" s="74"/>
      <c r="OB6" s="74"/>
      <c r="OC6" s="74"/>
      <c r="OD6" s="74"/>
      <c r="OE6" s="74"/>
      <c r="OF6" s="74"/>
      <c r="OG6" s="74"/>
      <c r="OH6" s="74"/>
      <c r="OI6" s="74"/>
      <c r="OJ6" s="74"/>
      <c r="OK6" s="74"/>
      <c r="OL6" s="74"/>
      <c r="OM6" s="74"/>
      <c r="ON6" s="74"/>
      <c r="OO6" s="74"/>
      <c r="OP6" s="74"/>
      <c r="OQ6" s="74"/>
      <c r="OR6" s="74"/>
      <c r="OS6" s="74"/>
      <c r="OT6" s="74"/>
      <c r="OU6" s="74"/>
      <c r="OV6" s="74"/>
      <c r="OW6" s="74"/>
      <c r="OX6" s="74"/>
      <c r="OY6" s="74"/>
      <c r="OZ6" s="74"/>
      <c r="PA6" s="74"/>
      <c r="PB6" s="74"/>
      <c r="PC6" s="74"/>
      <c r="PD6" s="74"/>
      <c r="PE6" s="74"/>
      <c r="PF6" s="74"/>
      <c r="PG6" s="74"/>
      <c r="PH6" s="74"/>
      <c r="PI6" s="74"/>
      <c r="PJ6" s="74"/>
      <c r="PK6" s="74"/>
      <c r="PL6" s="74"/>
      <c r="PM6" s="74"/>
      <c r="PN6" s="74"/>
      <c r="PO6" s="74"/>
      <c r="PP6" s="74"/>
      <c r="PQ6" s="74"/>
      <c r="PR6" s="74"/>
      <c r="PS6" s="74"/>
      <c r="PT6" s="74"/>
      <c r="PU6" s="74"/>
      <c r="PV6" s="74"/>
      <c r="PW6" s="74"/>
      <c r="PX6" s="74"/>
      <c r="PY6" s="74"/>
      <c r="PZ6" s="74"/>
      <c r="QA6" s="74"/>
      <c r="QB6" s="74"/>
      <c r="QC6" s="74"/>
      <c r="QD6" s="74"/>
      <c r="QE6" s="74"/>
      <c r="QF6" s="74"/>
      <c r="QG6" s="74"/>
      <c r="QH6" s="74"/>
      <c r="QI6" s="74"/>
      <c r="QJ6" s="74"/>
      <c r="QK6" s="74"/>
      <c r="QL6" s="74"/>
      <c r="QM6" s="74"/>
      <c r="QN6" s="74"/>
      <c r="QO6" s="74"/>
      <c r="QP6" s="74"/>
      <c r="QQ6" s="74"/>
      <c r="QR6" s="74"/>
      <c r="QS6" s="74"/>
      <c r="QT6" s="74"/>
      <c r="QU6" s="74"/>
      <c r="QV6" s="74"/>
      <c r="QW6" s="74"/>
      <c r="QX6" s="74"/>
      <c r="QY6" s="74"/>
      <c r="QZ6" s="74"/>
      <c r="RA6" s="74"/>
      <c r="RB6" s="74"/>
      <c r="RC6" s="74"/>
      <c r="RD6" s="74"/>
      <c r="RE6" s="74"/>
      <c r="RF6" s="74"/>
      <c r="RG6" s="74"/>
      <c r="RH6" s="74"/>
      <c r="RI6" s="74"/>
      <c r="RJ6" s="74"/>
      <c r="RK6" s="74"/>
      <c r="RL6" s="74"/>
      <c r="RM6" s="74"/>
      <c r="RN6" s="74"/>
      <c r="RO6" s="74"/>
      <c r="RP6" s="74"/>
      <c r="RQ6" s="74"/>
      <c r="RR6" s="74"/>
      <c r="RS6" s="74"/>
      <c r="RT6" s="74"/>
      <c r="RU6" s="74"/>
      <c r="RV6" s="74"/>
      <c r="RW6" s="74"/>
      <c r="RX6" s="74"/>
      <c r="RY6" s="74"/>
      <c r="RZ6" s="74"/>
      <c r="SA6" s="74"/>
      <c r="SB6" s="74"/>
      <c r="SC6" s="74"/>
      <c r="SD6" s="74"/>
      <c r="SE6" s="74"/>
      <c r="SF6" s="74"/>
      <c r="SG6" s="74"/>
      <c r="SH6" s="74"/>
      <c r="SI6" s="74"/>
      <c r="SJ6" s="74"/>
      <c r="SK6" s="74"/>
      <c r="SL6" s="74"/>
      <c r="SM6" s="74"/>
      <c r="SN6" s="74"/>
      <c r="SO6" s="74"/>
      <c r="SP6" s="74"/>
      <c r="SQ6" s="74"/>
      <c r="SR6" s="74"/>
      <c r="SS6" s="74"/>
      <c r="ST6" s="74"/>
      <c r="SU6" s="74"/>
      <c r="SV6" s="74"/>
      <c r="SW6" s="74"/>
      <c r="SX6" s="74"/>
      <c r="SY6" s="74"/>
      <c r="SZ6" s="74"/>
      <c r="TA6" s="74"/>
      <c r="TB6" s="74"/>
      <c r="TC6" s="74"/>
      <c r="TD6" s="74"/>
      <c r="TE6" s="74"/>
      <c r="TF6" s="74"/>
      <c r="TG6" s="74"/>
      <c r="TH6" s="74"/>
      <c r="TI6" s="74"/>
      <c r="TJ6" s="74"/>
      <c r="TK6" s="74"/>
      <c r="TL6" s="74"/>
      <c r="TM6" s="74"/>
      <c r="TN6" s="74"/>
      <c r="TO6" s="74"/>
      <c r="TP6" s="74"/>
      <c r="TQ6" s="74"/>
      <c r="TR6" s="74"/>
      <c r="TS6" s="74"/>
      <c r="TT6" s="74"/>
      <c r="TU6" s="74"/>
      <c r="TV6" s="74"/>
      <c r="TW6" s="74"/>
      <c r="TX6" s="74"/>
      <c r="TY6" s="74"/>
      <c r="TZ6" s="74"/>
      <c r="UA6" s="74"/>
      <c r="UB6" s="74"/>
      <c r="UC6" s="74"/>
      <c r="UD6" s="74"/>
      <c r="UE6" s="74"/>
      <c r="UF6" s="74"/>
      <c r="UG6" s="74"/>
      <c r="UH6" s="74"/>
      <c r="UI6" s="74"/>
      <c r="UJ6" s="74"/>
      <c r="UK6" s="74"/>
      <c r="UL6" s="74"/>
      <c r="UM6" s="74"/>
      <c r="UN6" s="74"/>
      <c r="UO6" s="74"/>
      <c r="UP6" s="74"/>
      <c r="UQ6" s="74"/>
      <c r="UR6" s="74"/>
      <c r="US6" s="74"/>
      <c r="UT6" s="74"/>
      <c r="UU6" s="74"/>
      <c r="UV6" s="74"/>
      <c r="UW6" s="74"/>
      <c r="UX6" s="74"/>
      <c r="UY6" s="74"/>
      <c r="UZ6" s="74"/>
      <c r="VA6" s="74"/>
      <c r="VB6" s="74"/>
      <c r="VC6" s="74"/>
      <c r="VD6" s="74"/>
      <c r="VE6" s="74"/>
      <c r="VF6" s="74"/>
      <c r="VG6" s="74"/>
      <c r="VH6" s="74"/>
      <c r="VI6" s="74"/>
      <c r="VJ6" s="74"/>
      <c r="VK6" s="74"/>
      <c r="VL6" s="74"/>
      <c r="VM6" s="74"/>
      <c r="VN6" s="74"/>
      <c r="VO6" s="74"/>
      <c r="VP6" s="74"/>
      <c r="VQ6" s="74"/>
      <c r="VR6" s="74"/>
      <c r="VS6" s="74"/>
      <c r="VT6" s="74"/>
      <c r="VU6" s="74"/>
      <c r="VV6" s="74"/>
      <c r="VW6" s="74"/>
      <c r="VX6" s="74"/>
      <c r="VY6" s="74"/>
      <c r="VZ6" s="74"/>
      <c r="WA6" s="74"/>
      <c r="WB6" s="74"/>
      <c r="WC6" s="74"/>
      <c r="WD6" s="74"/>
      <c r="WE6" s="74"/>
      <c r="WF6" s="74"/>
      <c r="WG6" s="74"/>
      <c r="WH6" s="74"/>
      <c r="WI6" s="74"/>
      <c r="WJ6" s="74"/>
      <c r="WK6" s="74"/>
      <c r="WL6" s="74"/>
      <c r="WM6" s="74"/>
      <c r="WN6" s="74"/>
      <c r="WO6" s="74"/>
      <c r="WP6" s="74"/>
      <c r="WQ6" s="74"/>
      <c r="WR6" s="74"/>
      <c r="WS6" s="74"/>
      <c r="WT6" s="74"/>
      <c r="WU6" s="74"/>
      <c r="WV6" s="74"/>
      <c r="WW6" s="74"/>
      <c r="WX6" s="74"/>
      <c r="WY6" s="74"/>
      <c r="WZ6" s="74"/>
      <c r="XA6" s="74"/>
      <c r="XB6" s="74"/>
      <c r="XC6" s="74"/>
      <c r="XD6" s="74"/>
      <c r="XE6" s="74"/>
      <c r="XF6" s="74"/>
      <c r="XG6" s="74"/>
      <c r="XH6" s="74"/>
      <c r="XI6" s="74"/>
      <c r="XJ6" s="74"/>
      <c r="XK6" s="74"/>
      <c r="XL6" s="74"/>
      <c r="XM6" s="74"/>
      <c r="XN6" s="74"/>
      <c r="XO6" s="74"/>
      <c r="XP6" s="74"/>
      <c r="XQ6" s="74"/>
      <c r="XR6" s="74"/>
      <c r="XS6" s="74"/>
      <c r="XT6" s="74"/>
      <c r="XU6" s="74"/>
      <c r="XV6" s="74"/>
      <c r="XW6" s="74"/>
      <c r="XX6" s="74"/>
      <c r="XY6" s="74"/>
      <c r="XZ6" s="74"/>
      <c r="YA6" s="74"/>
      <c r="YB6" s="74"/>
      <c r="YC6" s="74"/>
      <c r="YD6" s="74"/>
      <c r="YE6" s="74"/>
      <c r="YF6" s="74"/>
      <c r="YG6" s="74"/>
      <c r="YH6" s="74"/>
      <c r="YI6" s="74"/>
      <c r="YJ6" s="74"/>
      <c r="YK6" s="74"/>
      <c r="YL6" s="74"/>
      <c r="YM6" s="74"/>
      <c r="YN6" s="74"/>
      <c r="YO6" s="74"/>
      <c r="YP6" s="74"/>
      <c r="YQ6" s="74"/>
      <c r="YR6" s="74"/>
      <c r="YS6" s="74"/>
      <c r="YT6" s="74"/>
      <c r="YU6" s="74"/>
      <c r="YV6" s="74"/>
      <c r="YW6" s="74"/>
      <c r="YX6" s="74"/>
      <c r="YY6" s="74"/>
      <c r="YZ6" s="74"/>
      <c r="ZA6" s="74"/>
      <c r="ZB6" s="74"/>
      <c r="ZC6" s="74"/>
      <c r="ZD6" s="74"/>
      <c r="ZE6" s="74"/>
      <c r="ZF6" s="74"/>
      <c r="ZG6" s="74"/>
      <c r="ZH6" s="74"/>
      <c r="ZI6" s="74"/>
      <c r="ZJ6" s="74"/>
      <c r="ZK6" s="74"/>
      <c r="ZL6" s="74"/>
      <c r="ZM6" s="74"/>
      <c r="ZN6" s="74"/>
      <c r="ZO6" s="74"/>
      <c r="ZP6" s="74"/>
      <c r="ZQ6" s="74"/>
      <c r="ZR6" s="74"/>
      <c r="ZS6" s="74"/>
      <c r="ZT6" s="74"/>
      <c r="ZU6" s="74"/>
      <c r="ZV6" s="74"/>
      <c r="ZW6" s="74"/>
      <c r="ZX6" s="74"/>
      <c r="ZY6" s="74"/>
      <c r="ZZ6" s="74"/>
    </row>
    <row r="7" spans="1:702" s="56" customFormat="1" ht="30" hidden="1" customHeight="1" x14ac:dyDescent="0.3">
      <c r="A7" s="67" t="s">
        <v>179</v>
      </c>
      <c r="B7" s="65" t="s">
        <v>64</v>
      </c>
      <c r="C7" s="65" t="s">
        <v>64</v>
      </c>
      <c r="D7" s="65" t="s">
        <v>64</v>
      </c>
      <c r="E7" s="65" t="s">
        <v>64</v>
      </c>
      <c r="F7" s="65" t="s">
        <v>64</v>
      </c>
      <c r="G7" s="65" t="s">
        <v>64</v>
      </c>
      <c r="H7" s="65" t="s">
        <v>64</v>
      </c>
      <c r="I7" s="65" t="s">
        <v>64</v>
      </c>
      <c r="J7" s="65" t="s">
        <v>64</v>
      </c>
      <c r="K7" s="65" t="s">
        <v>64</v>
      </c>
      <c r="L7" s="65" t="s">
        <v>64</v>
      </c>
      <c r="M7" s="65" t="s">
        <v>64</v>
      </c>
      <c r="N7" s="65" t="s">
        <v>64</v>
      </c>
      <c r="O7" s="65" t="s">
        <v>64</v>
      </c>
      <c r="P7" s="65" t="s">
        <v>64</v>
      </c>
      <c r="Q7" s="65" t="s">
        <v>64</v>
      </c>
      <c r="R7" s="65" t="s">
        <v>64</v>
      </c>
      <c r="S7" s="65" t="s">
        <v>64</v>
      </c>
      <c r="T7" s="65" t="s">
        <v>64</v>
      </c>
      <c r="U7" s="65" t="s">
        <v>64</v>
      </c>
      <c r="V7" s="65" t="s">
        <v>64</v>
      </c>
      <c r="W7" s="65" t="s">
        <v>64</v>
      </c>
      <c r="X7" s="65" t="s">
        <v>64</v>
      </c>
      <c r="Y7" s="65" t="s">
        <v>64</v>
      </c>
      <c r="Z7" s="65" t="s">
        <v>64</v>
      </c>
      <c r="AA7" s="65" t="s">
        <v>64</v>
      </c>
      <c r="AB7" s="65" t="s">
        <v>64</v>
      </c>
      <c r="AC7" s="65" t="s">
        <v>64</v>
      </c>
      <c r="AD7" s="65" t="s">
        <v>64</v>
      </c>
      <c r="AE7" s="65" t="s">
        <v>64</v>
      </c>
      <c r="AF7" s="65" t="s">
        <v>64</v>
      </c>
      <c r="AG7" s="65" t="s">
        <v>64</v>
      </c>
      <c r="AH7" s="65" t="s">
        <v>64</v>
      </c>
      <c r="AI7" s="65" t="s">
        <v>64</v>
      </c>
      <c r="AJ7" s="65" t="s">
        <v>64</v>
      </c>
      <c r="AK7" s="65" t="s">
        <v>64</v>
      </c>
      <c r="AL7" s="65" t="s">
        <v>64</v>
      </c>
      <c r="AM7" s="65" t="s">
        <v>64</v>
      </c>
      <c r="AN7" s="65" t="s">
        <v>64</v>
      </c>
      <c r="AO7" s="65" t="s">
        <v>64</v>
      </c>
      <c r="AP7" s="65" t="s">
        <v>64</v>
      </c>
      <c r="AQ7" s="65" t="s">
        <v>64</v>
      </c>
      <c r="AR7" s="65" t="s">
        <v>64</v>
      </c>
      <c r="AS7" s="65" t="s">
        <v>64</v>
      </c>
      <c r="AT7" s="65" t="s">
        <v>64</v>
      </c>
      <c r="AU7" s="65" t="s">
        <v>64</v>
      </c>
      <c r="AV7" s="65" t="s">
        <v>64</v>
      </c>
      <c r="AW7" s="65" t="s">
        <v>64</v>
      </c>
      <c r="AX7" s="65" t="s">
        <v>64</v>
      </c>
      <c r="AY7" s="65" t="s">
        <v>64</v>
      </c>
      <c r="AZ7" s="65" t="s">
        <v>64</v>
      </c>
      <c r="BA7" s="65" t="s">
        <v>64</v>
      </c>
      <c r="BB7" s="65" t="s">
        <v>64</v>
      </c>
      <c r="BC7" s="65" t="s">
        <v>64</v>
      </c>
      <c r="BD7" s="65" t="s">
        <v>64</v>
      </c>
      <c r="BE7" s="65" t="s">
        <v>64</v>
      </c>
      <c r="BF7" s="65" t="s">
        <v>64</v>
      </c>
      <c r="BG7" s="65" t="s">
        <v>64</v>
      </c>
      <c r="BH7" s="65" t="s">
        <v>64</v>
      </c>
      <c r="BI7" s="65" t="s">
        <v>64</v>
      </c>
      <c r="BJ7" s="65" t="s">
        <v>64</v>
      </c>
      <c r="BK7" s="65" t="s">
        <v>64</v>
      </c>
      <c r="BL7" s="65" t="s">
        <v>64</v>
      </c>
      <c r="BM7" s="65" t="s">
        <v>64</v>
      </c>
      <c r="BN7" s="65" t="s">
        <v>64</v>
      </c>
      <c r="BO7" s="65" t="s">
        <v>64</v>
      </c>
      <c r="BP7" s="65" t="s">
        <v>64</v>
      </c>
      <c r="BQ7" s="65" t="s">
        <v>64</v>
      </c>
      <c r="BR7" s="65" t="s">
        <v>64</v>
      </c>
      <c r="BS7" s="65" t="s">
        <v>64</v>
      </c>
      <c r="BT7" s="65" t="s">
        <v>64</v>
      </c>
      <c r="BU7" s="65" t="s">
        <v>64</v>
      </c>
      <c r="BV7" s="65" t="s">
        <v>64</v>
      </c>
      <c r="BW7" s="65" t="s">
        <v>64</v>
      </c>
      <c r="BX7" s="65" t="s">
        <v>64</v>
      </c>
      <c r="BY7" s="65" t="s">
        <v>64</v>
      </c>
      <c r="BZ7" s="65" t="s">
        <v>64</v>
      </c>
      <c r="CA7" s="65" t="s">
        <v>64</v>
      </c>
      <c r="CB7" s="65" t="s">
        <v>64</v>
      </c>
      <c r="CC7" s="65" t="s">
        <v>64</v>
      </c>
      <c r="CD7" s="65" t="s">
        <v>64</v>
      </c>
      <c r="CE7" s="65" t="s">
        <v>64</v>
      </c>
      <c r="CF7" s="65" t="s">
        <v>64</v>
      </c>
      <c r="CG7" s="65" t="s">
        <v>64</v>
      </c>
      <c r="CH7" s="65" t="s">
        <v>64</v>
      </c>
      <c r="CI7" s="65" t="s">
        <v>64</v>
      </c>
      <c r="CJ7" s="65" t="s">
        <v>64</v>
      </c>
      <c r="CK7" s="65" t="s">
        <v>64</v>
      </c>
      <c r="CL7" s="65" t="s">
        <v>64</v>
      </c>
      <c r="CM7" s="65" t="s">
        <v>64</v>
      </c>
      <c r="CN7" s="65" t="s">
        <v>64</v>
      </c>
      <c r="CO7" s="65" t="s">
        <v>64</v>
      </c>
      <c r="CP7" s="65" t="s">
        <v>64</v>
      </c>
      <c r="CQ7" s="65" t="s">
        <v>64</v>
      </c>
      <c r="CR7" s="65" t="s">
        <v>64</v>
      </c>
      <c r="CS7" s="65" t="s">
        <v>64</v>
      </c>
      <c r="CT7" s="65" t="s">
        <v>64</v>
      </c>
      <c r="CU7" s="65" t="s">
        <v>64</v>
      </c>
      <c r="CV7" s="65" t="s">
        <v>64</v>
      </c>
      <c r="CW7" s="65" t="s">
        <v>64</v>
      </c>
      <c r="CX7" s="65" t="s">
        <v>64</v>
      </c>
      <c r="CY7" s="65" t="s">
        <v>64</v>
      </c>
      <c r="CZ7" s="65" t="s">
        <v>64</v>
      </c>
      <c r="DA7" s="65" t="s">
        <v>64</v>
      </c>
      <c r="DB7" s="65" t="s">
        <v>64</v>
      </c>
      <c r="DC7" s="65" t="s">
        <v>64</v>
      </c>
      <c r="DD7" s="65" t="s">
        <v>64</v>
      </c>
      <c r="DE7" s="65" t="s">
        <v>64</v>
      </c>
      <c r="DF7" s="65" t="s">
        <v>64</v>
      </c>
      <c r="DG7" s="65" t="s">
        <v>64</v>
      </c>
      <c r="DH7" s="65" t="s">
        <v>64</v>
      </c>
      <c r="DI7" s="65" t="s">
        <v>64</v>
      </c>
      <c r="DJ7" s="65" t="s">
        <v>64</v>
      </c>
      <c r="DK7" s="65" t="s">
        <v>64</v>
      </c>
      <c r="DL7" s="65" t="s">
        <v>64</v>
      </c>
      <c r="DM7" s="65" t="s">
        <v>64</v>
      </c>
      <c r="DN7" s="65" t="s">
        <v>64</v>
      </c>
      <c r="DO7" s="65" t="s">
        <v>64</v>
      </c>
      <c r="DP7" s="65" t="s">
        <v>64</v>
      </c>
      <c r="DQ7" s="65" t="s">
        <v>64</v>
      </c>
      <c r="DR7" s="65" t="s">
        <v>64</v>
      </c>
      <c r="DS7" s="65" t="s">
        <v>64</v>
      </c>
      <c r="DT7" s="65" t="s">
        <v>64</v>
      </c>
      <c r="DU7" s="65" t="s">
        <v>64</v>
      </c>
      <c r="DV7" s="65" t="s">
        <v>64</v>
      </c>
      <c r="DW7" s="65" t="s">
        <v>64</v>
      </c>
      <c r="DX7" s="65" t="s">
        <v>64</v>
      </c>
      <c r="DY7" s="65" t="s">
        <v>64</v>
      </c>
      <c r="DZ7" s="65" t="s">
        <v>64</v>
      </c>
      <c r="EA7" s="65" t="s">
        <v>64</v>
      </c>
      <c r="EB7" s="65" t="s">
        <v>64</v>
      </c>
      <c r="EC7" s="65" t="s">
        <v>64</v>
      </c>
      <c r="ED7" s="65" t="s">
        <v>64</v>
      </c>
      <c r="EE7" s="65" t="s">
        <v>64</v>
      </c>
      <c r="EF7" s="65" t="s">
        <v>64</v>
      </c>
      <c r="EG7" s="65" t="s">
        <v>64</v>
      </c>
      <c r="EH7" s="65" t="s">
        <v>64</v>
      </c>
      <c r="EI7" s="65" t="s">
        <v>64</v>
      </c>
      <c r="EJ7" s="65" t="s">
        <v>64</v>
      </c>
      <c r="EK7" s="65" t="s">
        <v>64</v>
      </c>
      <c r="EL7" s="65" t="s">
        <v>64</v>
      </c>
      <c r="EM7" s="65" t="s">
        <v>64</v>
      </c>
      <c r="EN7" s="65" t="s">
        <v>64</v>
      </c>
      <c r="EO7" s="65" t="s">
        <v>64</v>
      </c>
      <c r="EP7" s="65" t="s">
        <v>64</v>
      </c>
      <c r="EQ7" s="65" t="s">
        <v>64</v>
      </c>
      <c r="ER7" s="65" t="s">
        <v>64</v>
      </c>
      <c r="ES7" s="65" t="s">
        <v>64</v>
      </c>
      <c r="ET7" s="65" t="s">
        <v>64</v>
      </c>
      <c r="EU7" s="65" t="s">
        <v>64</v>
      </c>
      <c r="EV7" s="65" t="s">
        <v>64</v>
      </c>
      <c r="EW7" s="65" t="s">
        <v>64</v>
      </c>
      <c r="EX7" s="65" t="s">
        <v>64</v>
      </c>
      <c r="EY7" s="65" t="s">
        <v>64</v>
      </c>
      <c r="EZ7" s="65" t="s">
        <v>64</v>
      </c>
      <c r="FA7" s="65" t="s">
        <v>64</v>
      </c>
      <c r="FB7" s="65" t="s">
        <v>64</v>
      </c>
      <c r="FC7" s="65" t="s">
        <v>64</v>
      </c>
      <c r="FD7" s="65" t="s">
        <v>64</v>
      </c>
      <c r="FE7" s="65" t="s">
        <v>64</v>
      </c>
      <c r="FF7" s="65" t="s">
        <v>64</v>
      </c>
      <c r="FG7" s="65" t="s">
        <v>64</v>
      </c>
      <c r="FH7" s="65" t="s">
        <v>64</v>
      </c>
      <c r="FI7" s="65" t="s">
        <v>64</v>
      </c>
      <c r="FJ7" s="65" t="s">
        <v>64</v>
      </c>
      <c r="FK7" s="65" t="s">
        <v>64</v>
      </c>
      <c r="FL7" s="65" t="s">
        <v>64</v>
      </c>
      <c r="FM7" s="65" t="s">
        <v>64</v>
      </c>
      <c r="FN7" s="65" t="s">
        <v>64</v>
      </c>
      <c r="FO7" s="65" t="s">
        <v>64</v>
      </c>
      <c r="FP7" s="65" t="s">
        <v>64</v>
      </c>
      <c r="FQ7" s="65" t="s">
        <v>64</v>
      </c>
      <c r="FR7" s="65" t="s">
        <v>64</v>
      </c>
      <c r="FS7" s="65" t="s">
        <v>64</v>
      </c>
      <c r="FT7" s="65" t="s">
        <v>64</v>
      </c>
      <c r="FU7" s="65" t="s">
        <v>64</v>
      </c>
      <c r="FV7" s="65" t="s">
        <v>64</v>
      </c>
      <c r="FW7" s="65" t="s">
        <v>64</v>
      </c>
      <c r="FX7" s="65" t="s">
        <v>64</v>
      </c>
      <c r="FY7" s="65" t="s">
        <v>64</v>
      </c>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c r="MU7" s="74"/>
      <c r="MV7" s="74"/>
      <c r="MW7" s="74"/>
      <c r="MX7" s="74"/>
      <c r="MY7" s="74"/>
      <c r="MZ7" s="74"/>
      <c r="NA7" s="74"/>
      <c r="NB7" s="74"/>
      <c r="NC7" s="74"/>
      <c r="ND7" s="74"/>
      <c r="NE7" s="74"/>
      <c r="NF7" s="74"/>
      <c r="NG7" s="74"/>
      <c r="NH7" s="74"/>
      <c r="NI7" s="74"/>
      <c r="NJ7" s="74"/>
      <c r="NK7" s="74"/>
      <c r="NL7" s="74"/>
      <c r="NM7" s="74"/>
      <c r="NN7" s="74"/>
      <c r="NO7" s="74"/>
      <c r="NP7" s="74"/>
      <c r="NQ7" s="74"/>
      <c r="NR7" s="74"/>
      <c r="NS7" s="74"/>
      <c r="NT7" s="74"/>
      <c r="NU7" s="74"/>
      <c r="NV7" s="74"/>
      <c r="NW7" s="74"/>
      <c r="NX7" s="74"/>
      <c r="NY7" s="74"/>
      <c r="NZ7" s="74"/>
      <c r="OA7" s="74"/>
      <c r="OB7" s="74"/>
      <c r="OC7" s="74"/>
      <c r="OD7" s="74"/>
      <c r="OE7" s="74"/>
      <c r="OF7" s="74"/>
      <c r="OG7" s="74"/>
      <c r="OH7" s="74"/>
      <c r="OI7" s="74"/>
      <c r="OJ7" s="74"/>
      <c r="OK7" s="74"/>
      <c r="OL7" s="74"/>
      <c r="OM7" s="74"/>
      <c r="ON7" s="74"/>
      <c r="OO7" s="74"/>
      <c r="OP7" s="74"/>
      <c r="OQ7" s="74"/>
      <c r="OR7" s="74"/>
      <c r="OS7" s="74"/>
      <c r="OT7" s="74"/>
      <c r="OU7" s="74"/>
      <c r="OV7" s="74"/>
      <c r="OW7" s="74"/>
      <c r="OX7" s="74"/>
      <c r="OY7" s="74"/>
      <c r="OZ7" s="74"/>
      <c r="PA7" s="74"/>
      <c r="PB7" s="74"/>
      <c r="PC7" s="74"/>
      <c r="PD7" s="74"/>
      <c r="PE7" s="74"/>
      <c r="PF7" s="74"/>
      <c r="PG7" s="74"/>
      <c r="PH7" s="74"/>
      <c r="PI7" s="74"/>
      <c r="PJ7" s="74"/>
      <c r="PK7" s="74"/>
      <c r="PL7" s="74"/>
      <c r="PM7" s="74"/>
      <c r="PN7" s="74"/>
      <c r="PO7" s="74"/>
      <c r="PP7" s="74"/>
      <c r="PQ7" s="74"/>
      <c r="PR7" s="74"/>
      <c r="PS7" s="74"/>
      <c r="PT7" s="74"/>
      <c r="PU7" s="74"/>
      <c r="PV7" s="74"/>
      <c r="PW7" s="74"/>
      <c r="PX7" s="74"/>
      <c r="PY7" s="74"/>
      <c r="PZ7" s="74"/>
      <c r="QA7" s="74"/>
      <c r="QB7" s="74"/>
      <c r="QC7" s="74"/>
      <c r="QD7" s="74"/>
      <c r="QE7" s="74"/>
      <c r="QF7" s="74"/>
      <c r="QG7" s="74"/>
      <c r="QH7" s="74"/>
      <c r="QI7" s="74"/>
      <c r="QJ7" s="74"/>
      <c r="QK7" s="74"/>
      <c r="QL7" s="74"/>
      <c r="QM7" s="74"/>
      <c r="QN7" s="74"/>
      <c r="QO7" s="74"/>
      <c r="QP7" s="74"/>
      <c r="QQ7" s="74"/>
      <c r="QR7" s="74"/>
      <c r="QS7" s="74"/>
      <c r="QT7" s="74"/>
      <c r="QU7" s="74"/>
      <c r="QV7" s="74"/>
      <c r="QW7" s="74"/>
      <c r="QX7" s="74"/>
      <c r="QY7" s="74"/>
      <c r="QZ7" s="74"/>
      <c r="RA7" s="74"/>
      <c r="RB7" s="74"/>
      <c r="RC7" s="74"/>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74"/>
      <c r="TA7" s="74"/>
      <c r="TB7" s="74"/>
      <c r="TC7" s="74"/>
      <c r="TD7" s="74"/>
      <c r="TE7" s="74"/>
      <c r="TF7" s="74"/>
      <c r="TG7" s="74"/>
      <c r="TH7" s="74"/>
      <c r="TI7" s="74"/>
      <c r="TJ7" s="74"/>
      <c r="TK7" s="74"/>
      <c r="TL7" s="74"/>
      <c r="TM7" s="74"/>
      <c r="TN7" s="74"/>
      <c r="TO7" s="74"/>
      <c r="TP7" s="74"/>
      <c r="TQ7" s="74"/>
      <c r="TR7" s="74"/>
      <c r="TS7" s="74"/>
      <c r="TT7" s="74"/>
      <c r="TU7" s="74"/>
      <c r="TV7" s="74"/>
      <c r="TW7" s="74"/>
      <c r="TX7" s="74"/>
      <c r="TY7" s="74"/>
      <c r="TZ7" s="74"/>
      <c r="UA7" s="74"/>
      <c r="UB7" s="74"/>
      <c r="UC7" s="74"/>
      <c r="UD7" s="74"/>
      <c r="UE7" s="74"/>
      <c r="UF7" s="74"/>
      <c r="UG7" s="74"/>
      <c r="UH7" s="74"/>
      <c r="UI7" s="74"/>
      <c r="UJ7" s="74"/>
      <c r="UK7" s="74"/>
      <c r="UL7" s="74"/>
      <c r="UM7" s="74"/>
      <c r="UN7" s="74"/>
      <c r="UO7" s="74"/>
      <c r="UP7" s="74"/>
      <c r="UQ7" s="74"/>
      <c r="UR7" s="74"/>
      <c r="US7" s="74"/>
      <c r="UT7" s="74"/>
      <c r="UU7" s="74"/>
      <c r="UV7" s="74"/>
      <c r="UW7" s="74"/>
      <c r="UX7" s="74"/>
      <c r="UY7" s="74"/>
      <c r="UZ7" s="74"/>
      <c r="VA7" s="74"/>
      <c r="VB7" s="74"/>
      <c r="VC7" s="74"/>
      <c r="VD7" s="74"/>
      <c r="VE7" s="74"/>
      <c r="VF7" s="74"/>
      <c r="VG7" s="74"/>
      <c r="VH7" s="74"/>
      <c r="VI7" s="74"/>
      <c r="VJ7" s="74"/>
      <c r="VK7" s="74"/>
      <c r="VL7" s="74"/>
      <c r="VM7" s="74"/>
      <c r="VN7" s="74"/>
      <c r="VO7" s="74"/>
      <c r="VP7" s="74"/>
      <c r="VQ7" s="74"/>
      <c r="VR7" s="74"/>
      <c r="VS7" s="74"/>
      <c r="VT7" s="74"/>
      <c r="VU7" s="74"/>
      <c r="VV7" s="74"/>
      <c r="VW7" s="74"/>
      <c r="VX7" s="74"/>
      <c r="VY7" s="74"/>
      <c r="VZ7" s="74"/>
      <c r="WA7" s="74"/>
      <c r="WB7" s="74"/>
      <c r="WC7" s="74"/>
      <c r="WD7" s="74"/>
      <c r="WE7" s="74"/>
      <c r="WF7" s="74"/>
      <c r="WG7" s="74"/>
      <c r="WH7" s="74"/>
      <c r="WI7" s="74"/>
      <c r="WJ7" s="74"/>
      <c r="WK7" s="74"/>
      <c r="WL7" s="74"/>
      <c r="WM7" s="74"/>
      <c r="WN7" s="74"/>
      <c r="WO7" s="74"/>
      <c r="WP7" s="74"/>
      <c r="WQ7" s="74"/>
      <c r="WR7" s="74"/>
      <c r="WS7" s="74"/>
      <c r="WT7" s="74"/>
      <c r="WU7" s="74"/>
      <c r="WV7" s="74"/>
      <c r="WW7" s="74"/>
      <c r="WX7" s="74"/>
      <c r="WY7" s="74"/>
      <c r="WZ7" s="74"/>
      <c r="XA7" s="74"/>
      <c r="XB7" s="74"/>
      <c r="XC7" s="74"/>
      <c r="XD7" s="74"/>
      <c r="XE7" s="74"/>
      <c r="XF7" s="74"/>
      <c r="XG7" s="74"/>
      <c r="XH7" s="74"/>
      <c r="XI7" s="74"/>
      <c r="XJ7" s="74"/>
      <c r="XK7" s="74"/>
      <c r="XL7" s="74"/>
      <c r="XM7" s="74"/>
      <c r="XN7" s="74"/>
      <c r="XO7" s="74"/>
      <c r="XP7" s="74"/>
      <c r="XQ7" s="74"/>
      <c r="XR7" s="74"/>
      <c r="XS7" s="74"/>
      <c r="XT7" s="74"/>
      <c r="XU7" s="74"/>
      <c r="XV7" s="74"/>
      <c r="XW7" s="74"/>
      <c r="XX7" s="74"/>
      <c r="XY7" s="74"/>
      <c r="XZ7" s="74"/>
      <c r="YA7" s="74"/>
      <c r="YB7" s="74"/>
      <c r="YC7" s="74"/>
      <c r="YD7" s="74"/>
      <c r="YE7" s="74"/>
      <c r="YF7" s="74"/>
      <c r="YG7" s="74"/>
      <c r="YH7" s="74"/>
      <c r="YI7" s="74"/>
      <c r="YJ7" s="74"/>
      <c r="YK7" s="74"/>
      <c r="YL7" s="74"/>
      <c r="YM7" s="74"/>
      <c r="YN7" s="74"/>
      <c r="YO7" s="74"/>
      <c r="YP7" s="74"/>
      <c r="YQ7" s="74"/>
      <c r="YR7" s="74"/>
      <c r="YS7" s="74"/>
      <c r="YT7" s="74"/>
      <c r="YU7" s="74"/>
      <c r="YV7" s="74"/>
      <c r="YW7" s="74"/>
      <c r="YX7" s="74"/>
      <c r="YY7" s="74"/>
      <c r="YZ7" s="74"/>
      <c r="ZA7" s="74"/>
      <c r="ZB7" s="74"/>
      <c r="ZC7" s="74"/>
      <c r="ZD7" s="74"/>
      <c r="ZE7" s="74"/>
      <c r="ZF7" s="74"/>
      <c r="ZG7" s="74"/>
      <c r="ZH7" s="74"/>
      <c r="ZI7" s="74"/>
      <c r="ZJ7" s="74"/>
      <c r="ZK7" s="74"/>
      <c r="ZL7" s="74"/>
      <c r="ZM7" s="74"/>
      <c r="ZN7" s="74"/>
      <c r="ZO7" s="74"/>
      <c r="ZP7" s="74"/>
      <c r="ZQ7" s="74"/>
      <c r="ZR7" s="74"/>
      <c r="ZS7" s="74"/>
      <c r="ZT7" s="74"/>
      <c r="ZU7" s="74"/>
      <c r="ZV7" s="74"/>
      <c r="ZW7" s="74"/>
      <c r="ZX7" s="74"/>
      <c r="ZY7" s="74"/>
      <c r="ZZ7" s="74"/>
    </row>
    <row r="8" spans="1:702" ht="30" customHeight="1" x14ac:dyDescent="0.3">
      <c r="A8" s="6" t="s">
        <v>295</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c r="ZA8" s="73"/>
      <c r="ZB8" s="73"/>
      <c r="ZC8" s="73"/>
      <c r="ZD8" s="73"/>
      <c r="ZE8" s="73"/>
      <c r="ZF8" s="73"/>
      <c r="ZG8" s="73"/>
      <c r="ZH8" s="73"/>
      <c r="ZI8" s="73"/>
      <c r="ZJ8" s="73"/>
      <c r="ZK8" s="73"/>
      <c r="ZL8" s="73"/>
      <c r="ZM8" s="73"/>
      <c r="ZN8" s="73"/>
      <c r="ZO8" s="73"/>
      <c r="ZP8" s="73"/>
      <c r="ZQ8" s="73"/>
      <c r="ZR8" s="73"/>
      <c r="ZS8" s="73"/>
      <c r="ZT8" s="73"/>
      <c r="ZU8" s="73"/>
      <c r="ZV8" s="73"/>
      <c r="ZW8" s="73"/>
      <c r="ZX8" s="73"/>
      <c r="ZY8" s="73"/>
      <c r="ZZ8" s="73"/>
    </row>
    <row r="9" spans="1:702" s="56" customFormat="1" ht="41.25" hidden="1" customHeight="1" x14ac:dyDescent="0.3">
      <c r="A9" s="67" t="s">
        <v>246</v>
      </c>
      <c r="B9" s="57" t="s">
        <v>221</v>
      </c>
      <c r="C9" s="57" t="s">
        <v>221</v>
      </c>
      <c r="D9" s="57" t="s">
        <v>221</v>
      </c>
      <c r="E9" s="57" t="s">
        <v>221</v>
      </c>
      <c r="F9" s="57" t="s">
        <v>221</v>
      </c>
      <c r="G9" s="57" t="s">
        <v>221</v>
      </c>
      <c r="H9" s="57" t="s">
        <v>221</v>
      </c>
      <c r="I9" s="57" t="s">
        <v>221</v>
      </c>
      <c r="J9" s="57" t="s">
        <v>221</v>
      </c>
      <c r="K9" s="57" t="s">
        <v>221</v>
      </c>
      <c r="L9" s="57" t="s">
        <v>221</v>
      </c>
      <c r="M9" s="57" t="s">
        <v>221</v>
      </c>
      <c r="N9" s="57" t="s">
        <v>221</v>
      </c>
      <c r="O9" s="57" t="s">
        <v>221</v>
      </c>
      <c r="P9" s="57" t="s">
        <v>221</v>
      </c>
      <c r="Q9" s="57" t="s">
        <v>221</v>
      </c>
      <c r="R9" s="57" t="s">
        <v>221</v>
      </c>
      <c r="S9" s="57" t="s">
        <v>221</v>
      </c>
      <c r="T9" s="57" t="s">
        <v>221</v>
      </c>
      <c r="U9" s="57" t="s">
        <v>221</v>
      </c>
      <c r="V9" s="57" t="s">
        <v>221</v>
      </c>
      <c r="W9" s="57" t="s">
        <v>221</v>
      </c>
      <c r="X9" s="57" t="s">
        <v>221</v>
      </c>
      <c r="Y9" s="57" t="s">
        <v>221</v>
      </c>
      <c r="Z9" s="57" t="s">
        <v>221</v>
      </c>
      <c r="AA9" s="57" t="s">
        <v>221</v>
      </c>
      <c r="AB9" s="57" t="s">
        <v>221</v>
      </c>
      <c r="AC9" s="57" t="s">
        <v>221</v>
      </c>
      <c r="AD9" s="57" t="s">
        <v>221</v>
      </c>
      <c r="AE9" s="57" t="s">
        <v>221</v>
      </c>
      <c r="AF9" s="57" t="s">
        <v>221</v>
      </c>
      <c r="AG9" s="57" t="s">
        <v>221</v>
      </c>
      <c r="AH9" s="57" t="s">
        <v>221</v>
      </c>
      <c r="AI9" s="57" t="s">
        <v>221</v>
      </c>
      <c r="AJ9" s="57" t="s">
        <v>221</v>
      </c>
      <c r="AK9" s="57" t="s">
        <v>221</v>
      </c>
      <c r="AL9" s="57" t="s">
        <v>221</v>
      </c>
      <c r="AM9" s="57" t="s">
        <v>221</v>
      </c>
      <c r="AN9" s="57" t="s">
        <v>221</v>
      </c>
      <c r="AO9" s="57" t="s">
        <v>221</v>
      </c>
      <c r="AP9" s="57" t="s">
        <v>221</v>
      </c>
      <c r="AQ9" s="57" t="s">
        <v>221</v>
      </c>
      <c r="AR9" s="57" t="s">
        <v>221</v>
      </c>
      <c r="AS9" s="57" t="s">
        <v>221</v>
      </c>
      <c r="AT9" s="57" t="s">
        <v>221</v>
      </c>
      <c r="AU9" s="57" t="s">
        <v>221</v>
      </c>
      <c r="AV9" s="57" t="s">
        <v>221</v>
      </c>
      <c r="AW9" s="57" t="s">
        <v>221</v>
      </c>
      <c r="AX9" s="57" t="s">
        <v>221</v>
      </c>
      <c r="AY9" s="57" t="s">
        <v>221</v>
      </c>
      <c r="AZ9" s="57" t="s">
        <v>221</v>
      </c>
      <c r="BA9" s="57" t="s">
        <v>221</v>
      </c>
      <c r="BB9" s="57" t="s">
        <v>221</v>
      </c>
      <c r="BC9" s="57" t="s">
        <v>221</v>
      </c>
      <c r="BD9" s="57" t="s">
        <v>221</v>
      </c>
      <c r="BE9" s="57" t="s">
        <v>221</v>
      </c>
      <c r="BF9" s="57" t="s">
        <v>221</v>
      </c>
      <c r="BG9" s="57" t="s">
        <v>221</v>
      </c>
      <c r="BH9" s="57" t="s">
        <v>221</v>
      </c>
      <c r="BI9" s="57" t="s">
        <v>221</v>
      </c>
      <c r="BJ9" s="57" t="s">
        <v>221</v>
      </c>
      <c r="BK9" s="57" t="s">
        <v>221</v>
      </c>
      <c r="BL9" s="57" t="s">
        <v>221</v>
      </c>
      <c r="BM9" s="57" t="s">
        <v>221</v>
      </c>
      <c r="BN9" s="57" t="s">
        <v>221</v>
      </c>
      <c r="BO9" s="57" t="s">
        <v>221</v>
      </c>
      <c r="BP9" s="57" t="s">
        <v>221</v>
      </c>
      <c r="BQ9" s="57" t="s">
        <v>221</v>
      </c>
      <c r="BR9" s="57" t="s">
        <v>221</v>
      </c>
      <c r="BS9" s="57" t="s">
        <v>221</v>
      </c>
      <c r="BT9" s="57" t="s">
        <v>221</v>
      </c>
      <c r="BU9" s="57" t="s">
        <v>221</v>
      </c>
      <c r="BV9" s="57" t="s">
        <v>221</v>
      </c>
      <c r="BW9" s="57" t="s">
        <v>221</v>
      </c>
      <c r="BX9" s="57" t="s">
        <v>221</v>
      </c>
      <c r="BY9" s="57" t="s">
        <v>221</v>
      </c>
      <c r="BZ9" s="57" t="s">
        <v>221</v>
      </c>
      <c r="CA9" s="57" t="s">
        <v>221</v>
      </c>
      <c r="CB9" s="57" t="s">
        <v>221</v>
      </c>
      <c r="CC9" s="57" t="s">
        <v>221</v>
      </c>
      <c r="CD9" s="57" t="s">
        <v>221</v>
      </c>
      <c r="CE9" s="57" t="s">
        <v>221</v>
      </c>
      <c r="CF9" s="57" t="s">
        <v>221</v>
      </c>
      <c r="CG9" s="57" t="s">
        <v>221</v>
      </c>
      <c r="CH9" s="57" t="s">
        <v>221</v>
      </c>
      <c r="CI9" s="57" t="s">
        <v>221</v>
      </c>
      <c r="CJ9" s="57" t="s">
        <v>221</v>
      </c>
      <c r="CK9" s="57" t="s">
        <v>221</v>
      </c>
      <c r="CL9" s="57" t="s">
        <v>221</v>
      </c>
      <c r="CM9" s="57" t="s">
        <v>221</v>
      </c>
      <c r="CN9" s="57" t="s">
        <v>221</v>
      </c>
      <c r="CO9" s="57" t="s">
        <v>221</v>
      </c>
      <c r="CP9" s="57" t="s">
        <v>221</v>
      </c>
      <c r="CQ9" s="57" t="s">
        <v>221</v>
      </c>
      <c r="CR9" s="57" t="s">
        <v>221</v>
      </c>
      <c r="CS9" s="57" t="s">
        <v>221</v>
      </c>
      <c r="CT9" s="57" t="s">
        <v>221</v>
      </c>
      <c r="CU9" s="57" t="s">
        <v>221</v>
      </c>
      <c r="CV9" s="57" t="s">
        <v>221</v>
      </c>
      <c r="CW9" s="57" t="s">
        <v>221</v>
      </c>
      <c r="CX9" s="57" t="s">
        <v>221</v>
      </c>
      <c r="CY9" s="57" t="s">
        <v>221</v>
      </c>
      <c r="CZ9" s="57" t="s">
        <v>221</v>
      </c>
      <c r="DA9" s="57" t="s">
        <v>221</v>
      </c>
      <c r="DB9" s="57" t="s">
        <v>221</v>
      </c>
      <c r="DC9" s="57" t="s">
        <v>221</v>
      </c>
      <c r="DD9" s="57" t="s">
        <v>221</v>
      </c>
      <c r="DE9" s="57" t="s">
        <v>221</v>
      </c>
      <c r="DF9" s="57" t="s">
        <v>221</v>
      </c>
      <c r="DG9" s="57" t="s">
        <v>221</v>
      </c>
      <c r="DH9" s="57" t="s">
        <v>221</v>
      </c>
      <c r="DI9" s="57" t="s">
        <v>221</v>
      </c>
      <c r="DJ9" s="57" t="s">
        <v>221</v>
      </c>
      <c r="DK9" s="57" t="s">
        <v>221</v>
      </c>
      <c r="DL9" s="57" t="s">
        <v>221</v>
      </c>
      <c r="DM9" s="57" t="s">
        <v>221</v>
      </c>
      <c r="DN9" s="57" t="s">
        <v>221</v>
      </c>
      <c r="DO9" s="57" t="s">
        <v>221</v>
      </c>
      <c r="DP9" s="57" t="s">
        <v>221</v>
      </c>
      <c r="DQ9" s="57" t="s">
        <v>221</v>
      </c>
      <c r="DR9" s="57" t="s">
        <v>221</v>
      </c>
      <c r="DS9" s="57" t="s">
        <v>221</v>
      </c>
      <c r="DT9" s="57" t="s">
        <v>221</v>
      </c>
      <c r="DU9" s="57" t="s">
        <v>221</v>
      </c>
      <c r="DV9" s="57" t="s">
        <v>221</v>
      </c>
      <c r="DW9" s="57" t="s">
        <v>221</v>
      </c>
      <c r="DX9" s="57" t="s">
        <v>221</v>
      </c>
      <c r="DY9" s="57" t="s">
        <v>221</v>
      </c>
      <c r="DZ9" s="57" t="s">
        <v>221</v>
      </c>
      <c r="EA9" s="57" t="s">
        <v>221</v>
      </c>
      <c r="EB9" s="57" t="s">
        <v>221</v>
      </c>
      <c r="EC9" s="57" t="s">
        <v>221</v>
      </c>
      <c r="ED9" s="57" t="s">
        <v>221</v>
      </c>
      <c r="EE9" s="57" t="s">
        <v>221</v>
      </c>
      <c r="EF9" s="57" t="s">
        <v>221</v>
      </c>
      <c r="EG9" s="57" t="s">
        <v>221</v>
      </c>
      <c r="EH9" s="57" t="s">
        <v>221</v>
      </c>
      <c r="EI9" s="57" t="s">
        <v>221</v>
      </c>
      <c r="EJ9" s="57" t="s">
        <v>221</v>
      </c>
      <c r="EK9" s="57" t="s">
        <v>221</v>
      </c>
      <c r="EL9" s="57" t="s">
        <v>221</v>
      </c>
      <c r="EM9" s="57" t="s">
        <v>221</v>
      </c>
      <c r="EN9" s="57" t="s">
        <v>221</v>
      </c>
      <c r="EO9" s="57" t="s">
        <v>221</v>
      </c>
      <c r="EP9" s="57" t="s">
        <v>221</v>
      </c>
      <c r="EQ9" s="57" t="s">
        <v>221</v>
      </c>
      <c r="ER9" s="57" t="s">
        <v>221</v>
      </c>
      <c r="ES9" s="57" t="s">
        <v>221</v>
      </c>
      <c r="ET9" s="57" t="s">
        <v>221</v>
      </c>
      <c r="EU9" s="57" t="s">
        <v>221</v>
      </c>
      <c r="EV9" s="57" t="s">
        <v>221</v>
      </c>
      <c r="EW9" s="57" t="s">
        <v>221</v>
      </c>
      <c r="EX9" s="57" t="s">
        <v>221</v>
      </c>
      <c r="EY9" s="57" t="s">
        <v>221</v>
      </c>
      <c r="EZ9" s="57" t="s">
        <v>221</v>
      </c>
      <c r="FA9" s="57" t="s">
        <v>221</v>
      </c>
      <c r="FB9" s="57" t="s">
        <v>221</v>
      </c>
      <c r="FC9" s="57" t="s">
        <v>221</v>
      </c>
      <c r="FD9" s="57" t="s">
        <v>221</v>
      </c>
      <c r="FE9" s="57" t="s">
        <v>221</v>
      </c>
      <c r="FF9" s="57" t="s">
        <v>221</v>
      </c>
      <c r="FG9" s="57" t="s">
        <v>221</v>
      </c>
      <c r="FH9" s="57" t="s">
        <v>221</v>
      </c>
      <c r="FI9" s="57" t="s">
        <v>221</v>
      </c>
      <c r="FJ9" s="57" t="s">
        <v>221</v>
      </c>
      <c r="FK9" s="57" t="s">
        <v>221</v>
      </c>
      <c r="FL9" s="57" t="s">
        <v>221</v>
      </c>
      <c r="FM9" s="57" t="s">
        <v>221</v>
      </c>
      <c r="FN9" s="57" t="s">
        <v>221</v>
      </c>
      <c r="FO9" s="57" t="s">
        <v>221</v>
      </c>
      <c r="FP9" s="57" t="s">
        <v>221</v>
      </c>
      <c r="FQ9" s="57" t="s">
        <v>221</v>
      </c>
      <c r="FR9" s="57" t="s">
        <v>221</v>
      </c>
      <c r="FS9" s="57" t="s">
        <v>221</v>
      </c>
      <c r="FT9" s="57" t="s">
        <v>221</v>
      </c>
      <c r="FU9" s="57" t="s">
        <v>221</v>
      </c>
      <c r="FV9" s="57" t="s">
        <v>221</v>
      </c>
      <c r="FW9" s="57" t="s">
        <v>221</v>
      </c>
      <c r="FX9" s="57" t="s">
        <v>221</v>
      </c>
      <c r="FY9" s="57" t="s">
        <v>221</v>
      </c>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c r="JW9" s="74"/>
      <c r="JX9" s="74"/>
      <c r="JY9" s="74"/>
      <c r="JZ9" s="74"/>
      <c r="KA9" s="74"/>
      <c r="KB9" s="74"/>
      <c r="KC9" s="74"/>
      <c r="KD9" s="74"/>
      <c r="KE9" s="74"/>
      <c r="KF9" s="74"/>
      <c r="KG9" s="74"/>
      <c r="KH9" s="74"/>
      <c r="KI9" s="74"/>
      <c r="KJ9" s="74"/>
      <c r="KK9" s="74"/>
      <c r="KL9" s="74"/>
      <c r="KM9" s="74"/>
      <c r="KN9" s="74"/>
      <c r="KO9" s="74"/>
      <c r="KP9" s="74"/>
      <c r="KQ9" s="74"/>
      <c r="KR9" s="74"/>
      <c r="KS9" s="74"/>
      <c r="KT9" s="74"/>
      <c r="KU9" s="74"/>
      <c r="KV9" s="74"/>
      <c r="KW9" s="74"/>
      <c r="KX9" s="74"/>
      <c r="KY9" s="74"/>
      <c r="KZ9" s="74"/>
      <c r="LA9" s="74"/>
      <c r="LB9" s="74"/>
      <c r="LC9" s="74"/>
      <c r="LD9" s="74"/>
      <c r="LE9" s="74"/>
      <c r="LF9" s="74"/>
      <c r="LG9" s="74"/>
      <c r="LH9" s="74"/>
      <c r="LI9" s="74"/>
      <c r="LJ9" s="74"/>
      <c r="LK9" s="74"/>
      <c r="LL9" s="74"/>
      <c r="LM9" s="74"/>
      <c r="LN9" s="74"/>
      <c r="LO9" s="74"/>
      <c r="LP9" s="74"/>
      <c r="LQ9" s="74"/>
      <c r="LR9" s="74"/>
      <c r="LS9" s="74"/>
      <c r="LT9" s="74"/>
      <c r="LU9" s="74"/>
      <c r="LV9" s="74"/>
      <c r="LW9" s="74"/>
      <c r="LX9" s="74"/>
      <c r="LY9" s="74"/>
      <c r="LZ9" s="74"/>
      <c r="MA9" s="74"/>
      <c r="MB9" s="74"/>
      <c r="MC9" s="74"/>
      <c r="MD9" s="74"/>
      <c r="ME9" s="74"/>
      <c r="MF9" s="74"/>
      <c r="MG9" s="74"/>
      <c r="MH9" s="74"/>
      <c r="MI9" s="74"/>
      <c r="MJ9" s="74"/>
      <c r="MK9" s="74"/>
      <c r="ML9" s="74"/>
      <c r="MM9" s="74"/>
      <c r="MN9" s="74"/>
      <c r="MO9" s="74"/>
      <c r="MP9" s="74"/>
      <c r="MQ9" s="74"/>
      <c r="MR9" s="74"/>
      <c r="MS9" s="74"/>
      <c r="MT9" s="74"/>
      <c r="MU9" s="74"/>
      <c r="MV9" s="74"/>
      <c r="MW9" s="74"/>
      <c r="MX9" s="74"/>
      <c r="MY9" s="74"/>
      <c r="MZ9" s="74"/>
      <c r="NA9" s="74"/>
      <c r="NB9" s="74"/>
      <c r="NC9" s="74"/>
      <c r="ND9" s="74"/>
      <c r="NE9" s="74"/>
      <c r="NF9" s="74"/>
      <c r="NG9" s="74"/>
      <c r="NH9" s="74"/>
      <c r="NI9" s="74"/>
      <c r="NJ9" s="74"/>
      <c r="NK9" s="74"/>
      <c r="NL9" s="74"/>
      <c r="NM9" s="74"/>
      <c r="NN9" s="74"/>
      <c r="NO9" s="74"/>
      <c r="NP9" s="74"/>
      <c r="NQ9" s="74"/>
      <c r="NR9" s="74"/>
      <c r="NS9" s="74"/>
      <c r="NT9" s="74"/>
      <c r="NU9" s="74"/>
      <c r="NV9" s="74"/>
      <c r="NW9" s="74"/>
      <c r="NX9" s="74"/>
      <c r="NY9" s="74"/>
      <c r="NZ9" s="74"/>
      <c r="OA9" s="74"/>
      <c r="OB9" s="74"/>
      <c r="OC9" s="74"/>
      <c r="OD9" s="74"/>
      <c r="OE9" s="74"/>
      <c r="OF9" s="74"/>
      <c r="OG9" s="74"/>
      <c r="OH9" s="74"/>
      <c r="OI9" s="74"/>
      <c r="OJ9" s="74"/>
      <c r="OK9" s="74"/>
      <c r="OL9" s="74"/>
      <c r="OM9" s="74"/>
      <c r="ON9" s="74"/>
      <c r="OO9" s="74"/>
      <c r="OP9" s="74"/>
      <c r="OQ9" s="74"/>
      <c r="OR9" s="74"/>
      <c r="OS9" s="74"/>
      <c r="OT9" s="74"/>
      <c r="OU9" s="74"/>
      <c r="OV9" s="74"/>
      <c r="OW9" s="74"/>
      <c r="OX9" s="74"/>
      <c r="OY9" s="74"/>
      <c r="OZ9" s="74"/>
      <c r="PA9" s="74"/>
      <c r="PB9" s="74"/>
      <c r="PC9" s="74"/>
      <c r="PD9" s="74"/>
      <c r="PE9" s="74"/>
      <c r="PF9" s="74"/>
      <c r="PG9" s="74"/>
      <c r="PH9" s="74"/>
      <c r="PI9" s="74"/>
      <c r="PJ9" s="74"/>
      <c r="PK9" s="74"/>
      <c r="PL9" s="74"/>
      <c r="PM9" s="74"/>
      <c r="PN9" s="74"/>
      <c r="PO9" s="74"/>
      <c r="PP9" s="74"/>
      <c r="PQ9" s="74"/>
      <c r="PR9" s="74"/>
      <c r="PS9" s="74"/>
      <c r="PT9" s="74"/>
      <c r="PU9" s="74"/>
      <c r="PV9" s="74"/>
      <c r="PW9" s="74"/>
      <c r="PX9" s="74"/>
      <c r="PY9" s="74"/>
      <c r="PZ9" s="74"/>
      <c r="QA9" s="74"/>
      <c r="QB9" s="74"/>
      <c r="QC9" s="74"/>
      <c r="QD9" s="74"/>
      <c r="QE9" s="74"/>
      <c r="QF9" s="74"/>
      <c r="QG9" s="74"/>
      <c r="QH9" s="74"/>
      <c r="QI9" s="74"/>
      <c r="QJ9" s="74"/>
      <c r="QK9" s="74"/>
      <c r="QL9" s="74"/>
      <c r="QM9" s="74"/>
      <c r="QN9" s="74"/>
      <c r="QO9" s="74"/>
      <c r="QP9" s="74"/>
      <c r="QQ9" s="74"/>
      <c r="QR9" s="74"/>
      <c r="QS9" s="74"/>
      <c r="QT9" s="74"/>
      <c r="QU9" s="74"/>
      <c r="QV9" s="74"/>
      <c r="QW9" s="74"/>
      <c r="QX9" s="74"/>
      <c r="QY9" s="74"/>
      <c r="QZ9" s="74"/>
      <c r="RA9" s="74"/>
      <c r="RB9" s="74"/>
      <c r="RC9" s="74"/>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74"/>
      <c r="TA9" s="74"/>
      <c r="TB9" s="74"/>
      <c r="TC9" s="74"/>
      <c r="TD9" s="74"/>
      <c r="TE9" s="74"/>
      <c r="TF9" s="74"/>
      <c r="TG9" s="74"/>
      <c r="TH9" s="74"/>
      <c r="TI9" s="74"/>
      <c r="TJ9" s="74"/>
      <c r="TK9" s="74"/>
      <c r="TL9" s="74"/>
      <c r="TM9" s="74"/>
      <c r="TN9" s="74"/>
      <c r="TO9" s="74"/>
      <c r="TP9" s="74"/>
      <c r="TQ9" s="74"/>
      <c r="TR9" s="74"/>
      <c r="TS9" s="74"/>
      <c r="TT9" s="74"/>
      <c r="TU9" s="74"/>
      <c r="TV9" s="74"/>
      <c r="TW9" s="74"/>
      <c r="TX9" s="74"/>
      <c r="TY9" s="74"/>
      <c r="TZ9" s="74"/>
      <c r="UA9" s="74"/>
      <c r="UB9" s="74"/>
      <c r="UC9" s="74"/>
      <c r="UD9" s="74"/>
      <c r="UE9" s="74"/>
      <c r="UF9" s="74"/>
      <c r="UG9" s="74"/>
      <c r="UH9" s="74"/>
      <c r="UI9" s="74"/>
      <c r="UJ9" s="74"/>
      <c r="UK9" s="74"/>
      <c r="UL9" s="74"/>
      <c r="UM9" s="74"/>
      <c r="UN9" s="74"/>
      <c r="UO9" s="74"/>
      <c r="UP9" s="74"/>
      <c r="UQ9" s="74"/>
      <c r="UR9" s="74"/>
      <c r="US9" s="74"/>
      <c r="UT9" s="74"/>
      <c r="UU9" s="74"/>
      <c r="UV9" s="74"/>
      <c r="UW9" s="74"/>
      <c r="UX9" s="74"/>
      <c r="UY9" s="74"/>
      <c r="UZ9" s="74"/>
      <c r="VA9" s="74"/>
      <c r="VB9" s="74"/>
      <c r="VC9" s="74"/>
      <c r="VD9" s="74"/>
      <c r="VE9" s="74"/>
      <c r="VF9" s="74"/>
      <c r="VG9" s="74"/>
      <c r="VH9" s="74"/>
      <c r="VI9" s="74"/>
      <c r="VJ9" s="74"/>
      <c r="VK9" s="74"/>
      <c r="VL9" s="74"/>
      <c r="VM9" s="74"/>
      <c r="VN9" s="74"/>
      <c r="VO9" s="74"/>
      <c r="VP9" s="74"/>
      <c r="VQ9" s="74"/>
      <c r="VR9" s="74"/>
      <c r="VS9" s="74"/>
      <c r="VT9" s="74"/>
      <c r="VU9" s="74"/>
      <c r="VV9" s="74"/>
      <c r="VW9" s="74"/>
      <c r="VX9" s="74"/>
      <c r="VY9" s="74"/>
      <c r="VZ9" s="74"/>
      <c r="WA9" s="74"/>
      <c r="WB9" s="74"/>
      <c r="WC9" s="74"/>
      <c r="WD9" s="74"/>
      <c r="WE9" s="74"/>
      <c r="WF9" s="74"/>
      <c r="WG9" s="74"/>
      <c r="WH9" s="74"/>
      <c r="WI9" s="74"/>
      <c r="WJ9" s="74"/>
      <c r="WK9" s="74"/>
      <c r="WL9" s="74"/>
      <c r="WM9" s="74"/>
      <c r="WN9" s="74"/>
      <c r="WO9" s="74"/>
      <c r="WP9" s="74"/>
      <c r="WQ9" s="74"/>
      <c r="WR9" s="74"/>
      <c r="WS9" s="74"/>
      <c r="WT9" s="74"/>
      <c r="WU9" s="74"/>
      <c r="WV9" s="74"/>
      <c r="WW9" s="74"/>
      <c r="WX9" s="74"/>
      <c r="WY9" s="74"/>
      <c r="WZ9" s="74"/>
      <c r="XA9" s="74"/>
      <c r="XB9" s="74"/>
      <c r="XC9" s="74"/>
      <c r="XD9" s="74"/>
      <c r="XE9" s="74"/>
      <c r="XF9" s="74"/>
      <c r="XG9" s="74"/>
      <c r="XH9" s="74"/>
      <c r="XI9" s="74"/>
      <c r="XJ9" s="74"/>
      <c r="XK9" s="74"/>
      <c r="XL9" s="74"/>
      <c r="XM9" s="74"/>
      <c r="XN9" s="74"/>
      <c r="XO9" s="74"/>
      <c r="XP9" s="74"/>
      <c r="XQ9" s="74"/>
      <c r="XR9" s="74"/>
      <c r="XS9" s="74"/>
      <c r="XT9" s="74"/>
      <c r="XU9" s="74"/>
      <c r="XV9" s="74"/>
      <c r="XW9" s="74"/>
      <c r="XX9" s="74"/>
      <c r="XY9" s="74"/>
      <c r="XZ9" s="74"/>
      <c r="YA9" s="74"/>
      <c r="YB9" s="74"/>
      <c r="YC9" s="74"/>
      <c r="YD9" s="74"/>
      <c r="YE9" s="74"/>
      <c r="YF9" s="74"/>
      <c r="YG9" s="74"/>
      <c r="YH9" s="74"/>
      <c r="YI9" s="74"/>
      <c r="YJ9" s="74"/>
      <c r="YK9" s="74"/>
      <c r="YL9" s="74"/>
      <c r="YM9" s="74"/>
      <c r="YN9" s="74"/>
      <c r="YO9" s="74"/>
      <c r="YP9" s="74"/>
      <c r="YQ9" s="74"/>
      <c r="YR9" s="74"/>
      <c r="YS9" s="74"/>
      <c r="YT9" s="74"/>
      <c r="YU9" s="74"/>
      <c r="YV9" s="74"/>
      <c r="YW9" s="74"/>
      <c r="YX9" s="74"/>
      <c r="YY9" s="74"/>
      <c r="YZ9" s="74"/>
      <c r="ZA9" s="74"/>
      <c r="ZB9" s="74"/>
      <c r="ZC9" s="74"/>
      <c r="ZD9" s="74"/>
      <c r="ZE9" s="74"/>
      <c r="ZF9" s="74"/>
      <c r="ZG9" s="74"/>
      <c r="ZH9" s="74"/>
      <c r="ZI9" s="74"/>
      <c r="ZJ9" s="74"/>
      <c r="ZK9" s="74"/>
      <c r="ZL9" s="74"/>
      <c r="ZM9" s="74"/>
      <c r="ZN9" s="74"/>
      <c r="ZO9" s="74"/>
      <c r="ZP9" s="74"/>
      <c r="ZQ9" s="74"/>
      <c r="ZR9" s="74"/>
      <c r="ZS9" s="74"/>
      <c r="ZT9" s="74"/>
      <c r="ZU9" s="74"/>
      <c r="ZV9" s="74"/>
      <c r="ZW9" s="74"/>
      <c r="ZX9" s="74"/>
      <c r="ZY9" s="74"/>
      <c r="ZZ9" s="74"/>
    </row>
    <row r="10" spans="1:702" s="56" customFormat="1" ht="41.25" hidden="1" customHeight="1" x14ac:dyDescent="0.3">
      <c r="A10" s="67" t="s">
        <v>247</v>
      </c>
      <c r="B10" s="80" t="s">
        <v>328</v>
      </c>
      <c r="C10" s="80" t="s">
        <v>328</v>
      </c>
      <c r="D10" s="80" t="s">
        <v>328</v>
      </c>
      <c r="E10" s="80" t="s">
        <v>328</v>
      </c>
      <c r="F10" s="80" t="s">
        <v>328</v>
      </c>
      <c r="G10" s="80" t="s">
        <v>328</v>
      </c>
      <c r="H10" s="80" t="s">
        <v>328</v>
      </c>
      <c r="I10" s="80" t="s">
        <v>328</v>
      </c>
      <c r="J10" s="80" t="s">
        <v>328</v>
      </c>
      <c r="K10" s="80" t="s">
        <v>328</v>
      </c>
      <c r="L10" s="80" t="s">
        <v>328</v>
      </c>
      <c r="M10" s="80" t="s">
        <v>328</v>
      </c>
      <c r="N10" s="80" t="s">
        <v>328</v>
      </c>
      <c r="O10" s="80" t="s">
        <v>328</v>
      </c>
      <c r="P10" s="80" t="s">
        <v>328</v>
      </c>
      <c r="Q10" s="80" t="s">
        <v>328</v>
      </c>
      <c r="R10" s="80" t="s">
        <v>328</v>
      </c>
      <c r="S10" s="80" t="s">
        <v>328</v>
      </c>
      <c r="T10" s="80" t="s">
        <v>328</v>
      </c>
      <c r="U10" s="80" t="s">
        <v>328</v>
      </c>
      <c r="V10" s="80" t="s">
        <v>328</v>
      </c>
      <c r="W10" s="80" t="s">
        <v>328</v>
      </c>
      <c r="X10" s="80" t="s">
        <v>328</v>
      </c>
      <c r="Y10" s="80" t="s">
        <v>328</v>
      </c>
      <c r="Z10" s="80" t="s">
        <v>328</v>
      </c>
      <c r="AA10" s="80" t="s">
        <v>328</v>
      </c>
      <c r="AB10" s="80" t="s">
        <v>328</v>
      </c>
      <c r="AC10" s="80" t="s">
        <v>328</v>
      </c>
      <c r="AD10" s="80" t="s">
        <v>328</v>
      </c>
      <c r="AE10" s="80" t="s">
        <v>328</v>
      </c>
      <c r="AF10" s="80" t="s">
        <v>328</v>
      </c>
      <c r="AG10" s="80" t="s">
        <v>328</v>
      </c>
      <c r="AH10" s="80" t="s">
        <v>328</v>
      </c>
      <c r="AI10" s="80" t="s">
        <v>328</v>
      </c>
      <c r="AJ10" s="80" t="s">
        <v>328</v>
      </c>
      <c r="AK10" s="80" t="s">
        <v>328</v>
      </c>
      <c r="AL10" s="80" t="s">
        <v>328</v>
      </c>
      <c r="AM10" s="80" t="s">
        <v>328</v>
      </c>
      <c r="AN10" s="80" t="s">
        <v>328</v>
      </c>
      <c r="AO10" s="80" t="s">
        <v>328</v>
      </c>
      <c r="AP10" s="80" t="s">
        <v>328</v>
      </c>
      <c r="AQ10" s="80" t="s">
        <v>328</v>
      </c>
      <c r="AR10" s="80" t="s">
        <v>328</v>
      </c>
      <c r="AS10" s="80" t="s">
        <v>328</v>
      </c>
      <c r="AT10" s="80" t="s">
        <v>328</v>
      </c>
      <c r="AU10" s="80" t="s">
        <v>328</v>
      </c>
      <c r="AV10" s="80" t="s">
        <v>328</v>
      </c>
      <c r="AW10" s="80" t="s">
        <v>328</v>
      </c>
      <c r="AX10" s="80" t="s">
        <v>328</v>
      </c>
      <c r="AY10" s="80" t="s">
        <v>328</v>
      </c>
      <c r="AZ10" s="80" t="s">
        <v>328</v>
      </c>
      <c r="BA10" s="80" t="s">
        <v>328</v>
      </c>
      <c r="BB10" s="80" t="s">
        <v>328</v>
      </c>
      <c r="BC10" s="80" t="s">
        <v>328</v>
      </c>
      <c r="BD10" s="80" t="s">
        <v>328</v>
      </c>
      <c r="BE10" s="80" t="s">
        <v>328</v>
      </c>
      <c r="BF10" s="80" t="s">
        <v>328</v>
      </c>
      <c r="BG10" s="80" t="s">
        <v>328</v>
      </c>
      <c r="BH10" s="80" t="s">
        <v>328</v>
      </c>
      <c r="BI10" s="80" t="s">
        <v>328</v>
      </c>
      <c r="BJ10" s="80" t="s">
        <v>328</v>
      </c>
      <c r="BK10" s="80" t="s">
        <v>328</v>
      </c>
      <c r="BL10" s="80" t="s">
        <v>328</v>
      </c>
      <c r="BM10" s="80" t="s">
        <v>328</v>
      </c>
      <c r="BN10" s="80" t="s">
        <v>328</v>
      </c>
      <c r="BO10" s="80" t="s">
        <v>328</v>
      </c>
      <c r="BP10" s="80" t="s">
        <v>328</v>
      </c>
      <c r="BQ10" s="80" t="s">
        <v>328</v>
      </c>
      <c r="BR10" s="80" t="s">
        <v>328</v>
      </c>
      <c r="BS10" s="80" t="s">
        <v>328</v>
      </c>
      <c r="BT10" s="80" t="s">
        <v>328</v>
      </c>
      <c r="BU10" s="80" t="s">
        <v>328</v>
      </c>
      <c r="BV10" s="80" t="s">
        <v>328</v>
      </c>
      <c r="BW10" s="80" t="s">
        <v>328</v>
      </c>
      <c r="BX10" s="80" t="s">
        <v>328</v>
      </c>
      <c r="BY10" s="80" t="s">
        <v>328</v>
      </c>
      <c r="BZ10" s="80" t="s">
        <v>328</v>
      </c>
      <c r="CA10" s="80" t="s">
        <v>328</v>
      </c>
      <c r="CB10" s="80" t="s">
        <v>328</v>
      </c>
      <c r="CC10" s="80" t="s">
        <v>328</v>
      </c>
      <c r="CD10" s="80" t="s">
        <v>328</v>
      </c>
      <c r="CE10" s="80" t="s">
        <v>328</v>
      </c>
      <c r="CF10" s="80" t="s">
        <v>328</v>
      </c>
      <c r="CG10" s="80" t="s">
        <v>328</v>
      </c>
      <c r="CH10" s="80" t="s">
        <v>328</v>
      </c>
      <c r="CI10" s="80" t="s">
        <v>328</v>
      </c>
      <c r="CJ10" s="80" t="s">
        <v>328</v>
      </c>
      <c r="CK10" s="80" t="s">
        <v>328</v>
      </c>
      <c r="CL10" s="80" t="s">
        <v>328</v>
      </c>
      <c r="CM10" s="80" t="s">
        <v>328</v>
      </c>
      <c r="CN10" s="80" t="s">
        <v>328</v>
      </c>
      <c r="CO10" s="80" t="s">
        <v>328</v>
      </c>
      <c r="CP10" s="80" t="s">
        <v>328</v>
      </c>
      <c r="CQ10" s="80" t="s">
        <v>328</v>
      </c>
      <c r="CR10" s="80" t="s">
        <v>328</v>
      </c>
      <c r="CS10" s="80" t="s">
        <v>328</v>
      </c>
      <c r="CT10" s="80" t="s">
        <v>328</v>
      </c>
      <c r="CU10" s="80" t="s">
        <v>328</v>
      </c>
      <c r="CV10" s="80" t="s">
        <v>328</v>
      </c>
      <c r="CW10" s="80" t="s">
        <v>328</v>
      </c>
      <c r="CX10" s="80" t="s">
        <v>328</v>
      </c>
      <c r="CY10" s="80" t="s">
        <v>328</v>
      </c>
      <c r="CZ10" s="80" t="s">
        <v>328</v>
      </c>
      <c r="DA10" s="80" t="s">
        <v>328</v>
      </c>
      <c r="DB10" s="80" t="s">
        <v>328</v>
      </c>
      <c r="DC10" s="80" t="s">
        <v>328</v>
      </c>
      <c r="DD10" s="80" t="s">
        <v>328</v>
      </c>
      <c r="DE10" s="80" t="s">
        <v>328</v>
      </c>
      <c r="DF10" s="80" t="s">
        <v>328</v>
      </c>
      <c r="DG10" s="80" t="s">
        <v>328</v>
      </c>
      <c r="DH10" s="80" t="s">
        <v>328</v>
      </c>
      <c r="DI10" s="80" t="s">
        <v>328</v>
      </c>
      <c r="DJ10" s="80" t="s">
        <v>328</v>
      </c>
      <c r="DK10" s="80" t="s">
        <v>328</v>
      </c>
      <c r="DL10" s="80" t="s">
        <v>328</v>
      </c>
      <c r="DM10" s="80" t="s">
        <v>328</v>
      </c>
      <c r="DN10" s="80" t="s">
        <v>328</v>
      </c>
      <c r="DO10" s="80" t="s">
        <v>328</v>
      </c>
      <c r="DP10" s="80" t="s">
        <v>328</v>
      </c>
      <c r="DQ10" s="80" t="s">
        <v>328</v>
      </c>
      <c r="DR10" s="80" t="s">
        <v>328</v>
      </c>
      <c r="DS10" s="80" t="s">
        <v>328</v>
      </c>
      <c r="DT10" s="80" t="s">
        <v>328</v>
      </c>
      <c r="DU10" s="80" t="s">
        <v>328</v>
      </c>
      <c r="DV10" s="80" t="s">
        <v>328</v>
      </c>
      <c r="DW10" s="80" t="s">
        <v>328</v>
      </c>
      <c r="DX10" s="80" t="s">
        <v>328</v>
      </c>
      <c r="DY10" s="80" t="s">
        <v>328</v>
      </c>
      <c r="DZ10" s="80" t="s">
        <v>328</v>
      </c>
      <c r="EA10" s="80" t="s">
        <v>328</v>
      </c>
      <c r="EB10" s="80" t="s">
        <v>328</v>
      </c>
      <c r="EC10" s="80" t="s">
        <v>328</v>
      </c>
      <c r="ED10" s="80" t="s">
        <v>328</v>
      </c>
      <c r="EE10" s="80" t="s">
        <v>328</v>
      </c>
      <c r="EF10" s="80" t="s">
        <v>328</v>
      </c>
      <c r="EG10" s="80" t="s">
        <v>328</v>
      </c>
      <c r="EH10" s="80" t="s">
        <v>328</v>
      </c>
      <c r="EI10" s="80" t="s">
        <v>328</v>
      </c>
      <c r="EJ10" s="80" t="s">
        <v>328</v>
      </c>
      <c r="EK10" s="80" t="s">
        <v>328</v>
      </c>
      <c r="EL10" s="80" t="s">
        <v>328</v>
      </c>
      <c r="EM10" s="80" t="s">
        <v>328</v>
      </c>
      <c r="EN10" s="80" t="s">
        <v>328</v>
      </c>
      <c r="EO10" s="80" t="s">
        <v>328</v>
      </c>
      <c r="EP10" s="80" t="s">
        <v>328</v>
      </c>
      <c r="EQ10" s="80" t="s">
        <v>328</v>
      </c>
      <c r="ER10" s="80" t="s">
        <v>328</v>
      </c>
      <c r="ES10" s="80" t="s">
        <v>328</v>
      </c>
      <c r="ET10" s="80" t="s">
        <v>328</v>
      </c>
      <c r="EU10" s="80" t="s">
        <v>328</v>
      </c>
      <c r="EV10" s="80" t="s">
        <v>328</v>
      </c>
      <c r="EW10" s="80" t="s">
        <v>328</v>
      </c>
      <c r="EX10" s="80" t="s">
        <v>328</v>
      </c>
      <c r="EY10" s="80" t="s">
        <v>328</v>
      </c>
      <c r="EZ10" s="80" t="s">
        <v>328</v>
      </c>
      <c r="FA10" s="80" t="s">
        <v>328</v>
      </c>
      <c r="FB10" s="80" t="s">
        <v>328</v>
      </c>
      <c r="FC10" s="80" t="s">
        <v>328</v>
      </c>
      <c r="FD10" s="80" t="s">
        <v>328</v>
      </c>
      <c r="FE10" s="80" t="s">
        <v>328</v>
      </c>
      <c r="FF10" s="80" t="s">
        <v>328</v>
      </c>
      <c r="FG10" s="80" t="s">
        <v>328</v>
      </c>
      <c r="FH10" s="80" t="s">
        <v>328</v>
      </c>
      <c r="FI10" s="80" t="s">
        <v>328</v>
      </c>
      <c r="FJ10" s="80" t="s">
        <v>328</v>
      </c>
      <c r="FK10" s="80" t="s">
        <v>328</v>
      </c>
      <c r="FL10" s="80" t="s">
        <v>328</v>
      </c>
      <c r="FM10" s="80" t="s">
        <v>328</v>
      </c>
      <c r="FN10" s="80" t="s">
        <v>328</v>
      </c>
      <c r="FO10" s="80" t="s">
        <v>328</v>
      </c>
      <c r="FP10" s="80" t="s">
        <v>328</v>
      </c>
      <c r="FQ10" s="80" t="s">
        <v>328</v>
      </c>
      <c r="FR10" s="80" t="s">
        <v>328</v>
      </c>
      <c r="FS10" s="80" t="s">
        <v>328</v>
      </c>
      <c r="FT10" s="80" t="s">
        <v>328</v>
      </c>
      <c r="FU10" s="80" t="s">
        <v>328</v>
      </c>
      <c r="FV10" s="80" t="s">
        <v>328</v>
      </c>
      <c r="FW10" s="80" t="s">
        <v>328</v>
      </c>
      <c r="FX10" s="80" t="s">
        <v>328</v>
      </c>
      <c r="FY10" s="80" t="s">
        <v>328</v>
      </c>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4"/>
      <c r="NI10" s="74"/>
      <c r="NJ10" s="74"/>
      <c r="NK10" s="74"/>
      <c r="NL10" s="74"/>
      <c r="NM10" s="74"/>
      <c r="NN10" s="74"/>
      <c r="NO10" s="74"/>
      <c r="NP10" s="74"/>
      <c r="NQ10" s="74"/>
      <c r="NR10" s="74"/>
      <c r="NS10" s="74"/>
      <c r="NT10" s="74"/>
      <c r="NU10" s="74"/>
      <c r="NV10" s="74"/>
      <c r="NW10" s="74"/>
      <c r="NX10" s="74"/>
      <c r="NY10" s="74"/>
      <c r="NZ10" s="74"/>
      <c r="OA10" s="74"/>
      <c r="OB10" s="74"/>
      <c r="OC10" s="74"/>
      <c r="OD10" s="74"/>
      <c r="OE10" s="74"/>
      <c r="OF10" s="74"/>
      <c r="OG10" s="74"/>
      <c r="OH10" s="74"/>
      <c r="OI10" s="74"/>
      <c r="OJ10" s="74"/>
      <c r="OK10" s="74"/>
      <c r="OL10" s="74"/>
      <c r="OM10" s="74"/>
      <c r="ON10" s="74"/>
      <c r="OO10" s="74"/>
      <c r="OP10" s="74"/>
      <c r="OQ10" s="74"/>
      <c r="OR10" s="74"/>
      <c r="OS10" s="74"/>
      <c r="OT10" s="74"/>
      <c r="OU10" s="74"/>
      <c r="OV10" s="74"/>
      <c r="OW10" s="74"/>
      <c r="OX10" s="74"/>
      <c r="OY10" s="74"/>
      <c r="OZ10" s="74"/>
      <c r="PA10" s="74"/>
      <c r="PB10" s="74"/>
      <c r="PC10" s="74"/>
      <c r="PD10" s="74"/>
      <c r="PE10" s="74"/>
      <c r="PF10" s="74"/>
      <c r="PG10" s="74"/>
      <c r="PH10" s="74"/>
      <c r="PI10" s="74"/>
      <c r="PJ10" s="74"/>
      <c r="PK10" s="74"/>
      <c r="PL10" s="74"/>
      <c r="PM10" s="74"/>
      <c r="PN10" s="74"/>
      <c r="PO10" s="74"/>
      <c r="PP10" s="74"/>
      <c r="PQ10" s="74"/>
      <c r="PR10" s="74"/>
      <c r="PS10" s="74"/>
      <c r="PT10" s="74"/>
      <c r="PU10" s="74"/>
      <c r="PV10" s="74"/>
      <c r="PW10" s="74"/>
      <c r="PX10" s="74"/>
      <c r="PY10" s="74"/>
      <c r="PZ10" s="74"/>
      <c r="QA10" s="74"/>
      <c r="QB10" s="74"/>
      <c r="QC10" s="74"/>
      <c r="QD10" s="74"/>
      <c r="QE10" s="74"/>
      <c r="QF10" s="74"/>
      <c r="QG10" s="74"/>
      <c r="QH10" s="74"/>
      <c r="QI10" s="74"/>
      <c r="QJ10" s="74"/>
      <c r="QK10" s="74"/>
      <c r="QL10" s="74"/>
      <c r="QM10" s="74"/>
      <c r="QN10" s="74"/>
      <c r="QO10" s="74"/>
      <c r="QP10" s="74"/>
      <c r="QQ10" s="74"/>
      <c r="QR10" s="74"/>
      <c r="QS10" s="74"/>
      <c r="QT10" s="74"/>
      <c r="QU10" s="74"/>
      <c r="QV10" s="74"/>
      <c r="QW10" s="74"/>
      <c r="QX10" s="74"/>
      <c r="QY10" s="74"/>
      <c r="QZ10" s="74"/>
      <c r="RA10" s="74"/>
      <c r="RB10" s="74"/>
      <c r="RC10" s="74"/>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74"/>
      <c r="TA10" s="74"/>
      <c r="TB10" s="74"/>
      <c r="TC10" s="74"/>
      <c r="TD10" s="74"/>
      <c r="TE10" s="74"/>
      <c r="TF10" s="74"/>
      <c r="TG10" s="74"/>
      <c r="TH10" s="74"/>
      <c r="TI10" s="74"/>
      <c r="TJ10" s="74"/>
      <c r="TK10" s="74"/>
      <c r="TL10" s="74"/>
      <c r="TM10" s="74"/>
      <c r="TN10" s="74"/>
      <c r="TO10" s="74"/>
      <c r="TP10" s="74"/>
      <c r="TQ10" s="74"/>
      <c r="TR10" s="74"/>
      <c r="TS10" s="74"/>
      <c r="TT10" s="74"/>
      <c r="TU10" s="74"/>
      <c r="TV10" s="74"/>
      <c r="TW10" s="74"/>
      <c r="TX10" s="74"/>
      <c r="TY10" s="74"/>
      <c r="TZ10" s="74"/>
      <c r="UA10" s="74"/>
      <c r="UB10" s="74"/>
      <c r="UC10" s="74"/>
      <c r="UD10" s="74"/>
      <c r="UE10" s="74"/>
      <c r="UF10" s="74"/>
      <c r="UG10" s="74"/>
      <c r="UH10" s="74"/>
      <c r="UI10" s="74"/>
      <c r="UJ10" s="74"/>
      <c r="UK10" s="74"/>
      <c r="UL10" s="74"/>
      <c r="UM10" s="74"/>
      <c r="UN10" s="74"/>
      <c r="UO10" s="74"/>
      <c r="UP10" s="74"/>
      <c r="UQ10" s="74"/>
      <c r="UR10" s="74"/>
      <c r="US10" s="74"/>
      <c r="UT10" s="74"/>
      <c r="UU10" s="74"/>
      <c r="UV10" s="74"/>
      <c r="UW10" s="74"/>
      <c r="UX10" s="74"/>
      <c r="UY10" s="74"/>
      <c r="UZ10" s="74"/>
      <c r="VA10" s="74"/>
      <c r="VB10" s="74"/>
      <c r="VC10" s="74"/>
      <c r="VD10" s="74"/>
      <c r="VE10" s="74"/>
      <c r="VF10" s="74"/>
      <c r="VG10" s="74"/>
      <c r="VH10" s="74"/>
      <c r="VI10" s="74"/>
      <c r="VJ10" s="74"/>
      <c r="VK10" s="74"/>
      <c r="VL10" s="74"/>
      <c r="VM10" s="74"/>
      <c r="VN10" s="74"/>
      <c r="VO10" s="74"/>
      <c r="VP10" s="74"/>
      <c r="VQ10" s="74"/>
      <c r="VR10" s="74"/>
      <c r="VS10" s="74"/>
      <c r="VT10" s="74"/>
      <c r="VU10" s="74"/>
      <c r="VV10" s="74"/>
      <c r="VW10" s="74"/>
      <c r="VX10" s="74"/>
      <c r="VY10" s="74"/>
      <c r="VZ10" s="74"/>
      <c r="WA10" s="74"/>
      <c r="WB10" s="74"/>
      <c r="WC10" s="74"/>
      <c r="WD10" s="74"/>
      <c r="WE10" s="74"/>
      <c r="WF10" s="74"/>
      <c r="WG10" s="74"/>
      <c r="WH10" s="74"/>
      <c r="WI10" s="74"/>
      <c r="WJ10" s="74"/>
      <c r="WK10" s="74"/>
      <c r="WL10" s="74"/>
      <c r="WM10" s="74"/>
      <c r="WN10" s="74"/>
      <c r="WO10" s="74"/>
      <c r="WP10" s="74"/>
      <c r="WQ10" s="74"/>
      <c r="WR10" s="74"/>
      <c r="WS10" s="74"/>
      <c r="WT10" s="74"/>
      <c r="WU10" s="74"/>
      <c r="WV10" s="74"/>
      <c r="WW10" s="74"/>
      <c r="WX10" s="74"/>
      <c r="WY10" s="74"/>
      <c r="WZ10" s="74"/>
      <c r="XA10" s="74"/>
      <c r="XB10" s="74"/>
      <c r="XC10" s="74"/>
      <c r="XD10" s="74"/>
      <c r="XE10" s="74"/>
      <c r="XF10" s="74"/>
      <c r="XG10" s="74"/>
      <c r="XH10" s="74"/>
      <c r="XI10" s="74"/>
      <c r="XJ10" s="74"/>
      <c r="XK10" s="74"/>
      <c r="XL10" s="74"/>
      <c r="XM10" s="74"/>
      <c r="XN10" s="74"/>
      <c r="XO10" s="74"/>
      <c r="XP10" s="74"/>
      <c r="XQ10" s="74"/>
      <c r="XR10" s="74"/>
      <c r="XS10" s="74"/>
      <c r="XT10" s="74"/>
      <c r="XU10" s="74"/>
      <c r="XV10" s="74"/>
      <c r="XW10" s="74"/>
      <c r="XX10" s="74"/>
      <c r="XY10" s="74"/>
      <c r="XZ10" s="74"/>
      <c r="YA10" s="74"/>
      <c r="YB10" s="74"/>
      <c r="YC10" s="74"/>
      <c r="YD10" s="74"/>
      <c r="YE10" s="74"/>
      <c r="YF10" s="74"/>
      <c r="YG10" s="74"/>
      <c r="YH10" s="74"/>
      <c r="YI10" s="74"/>
      <c r="YJ10" s="74"/>
      <c r="YK10" s="74"/>
      <c r="YL10" s="74"/>
      <c r="YM10" s="74"/>
      <c r="YN10" s="74"/>
      <c r="YO10" s="74"/>
      <c r="YP10" s="74"/>
      <c r="YQ10" s="74"/>
      <c r="YR10" s="74"/>
      <c r="YS10" s="74"/>
      <c r="YT10" s="74"/>
      <c r="YU10" s="74"/>
      <c r="YV10" s="74"/>
      <c r="YW10" s="74"/>
      <c r="YX10" s="74"/>
      <c r="YY10" s="74"/>
      <c r="YZ10" s="74"/>
      <c r="ZA10" s="74"/>
      <c r="ZB10" s="74"/>
      <c r="ZC10" s="74"/>
      <c r="ZD10" s="74"/>
      <c r="ZE10" s="74"/>
      <c r="ZF10" s="74"/>
      <c r="ZG10" s="74"/>
      <c r="ZH10" s="74"/>
      <c r="ZI10" s="74"/>
      <c r="ZJ10" s="74"/>
      <c r="ZK10" s="74"/>
      <c r="ZL10" s="74"/>
      <c r="ZM10" s="74"/>
      <c r="ZN10" s="74"/>
      <c r="ZO10" s="74"/>
      <c r="ZP10" s="74"/>
      <c r="ZQ10" s="74"/>
      <c r="ZR10" s="74"/>
      <c r="ZS10" s="74"/>
      <c r="ZT10" s="74"/>
      <c r="ZU10" s="74"/>
      <c r="ZV10" s="74"/>
      <c r="ZW10" s="74"/>
      <c r="ZX10" s="74"/>
      <c r="ZY10" s="74"/>
      <c r="ZZ10" s="74"/>
    </row>
    <row r="11" spans="1:702" s="56" customFormat="1" ht="41.25" hidden="1" customHeight="1" x14ac:dyDescent="0.3">
      <c r="A11" s="67" t="s">
        <v>180</v>
      </c>
      <c r="B11" s="58" t="s">
        <v>331</v>
      </c>
      <c r="C11" s="58" t="s">
        <v>71</v>
      </c>
      <c r="D11" s="58" t="s">
        <v>71</v>
      </c>
      <c r="E11" s="58" t="s">
        <v>71</v>
      </c>
      <c r="F11" s="58" t="s">
        <v>71</v>
      </c>
      <c r="G11" s="58" t="s">
        <v>71</v>
      </c>
      <c r="H11" s="58" t="s">
        <v>71</v>
      </c>
      <c r="I11" s="58" t="s">
        <v>71</v>
      </c>
      <c r="J11" s="58" t="s">
        <v>71</v>
      </c>
      <c r="K11" s="58" t="s">
        <v>71</v>
      </c>
      <c r="L11" s="58" t="s">
        <v>71</v>
      </c>
      <c r="M11" s="58" t="s">
        <v>71</v>
      </c>
      <c r="N11" s="58" t="s">
        <v>71</v>
      </c>
      <c r="O11" s="58" t="s">
        <v>71</v>
      </c>
      <c r="P11" s="58" t="s">
        <v>71</v>
      </c>
      <c r="Q11" s="58" t="s">
        <v>71</v>
      </c>
      <c r="R11" s="58" t="s">
        <v>71</v>
      </c>
      <c r="S11" s="58" t="s">
        <v>71</v>
      </c>
      <c r="T11" s="58" t="s">
        <v>71</v>
      </c>
      <c r="U11" s="58" t="s">
        <v>71</v>
      </c>
      <c r="V11" s="58" t="s">
        <v>71</v>
      </c>
      <c r="W11" s="58" t="s">
        <v>71</v>
      </c>
      <c r="X11" s="58" t="s">
        <v>71</v>
      </c>
      <c r="Y11" s="58" t="s">
        <v>71</v>
      </c>
      <c r="Z11" s="58" t="s">
        <v>71</v>
      </c>
      <c r="AA11" s="58" t="s">
        <v>71</v>
      </c>
      <c r="AB11" s="58" t="s">
        <v>71</v>
      </c>
      <c r="AC11" s="58" t="s">
        <v>71</v>
      </c>
      <c r="AD11" s="58" t="s">
        <v>71</v>
      </c>
      <c r="AE11" s="58" t="s">
        <v>71</v>
      </c>
      <c r="AF11" s="58" t="s">
        <v>71</v>
      </c>
      <c r="AG11" s="58" t="s">
        <v>71</v>
      </c>
      <c r="AH11" s="58" t="s">
        <v>71</v>
      </c>
      <c r="AI11" s="58" t="s">
        <v>71</v>
      </c>
      <c r="AJ11" s="58" t="s">
        <v>71</v>
      </c>
      <c r="AK11" s="58" t="s">
        <v>71</v>
      </c>
      <c r="AL11" s="58" t="s">
        <v>71</v>
      </c>
      <c r="AM11" s="58" t="s">
        <v>71</v>
      </c>
      <c r="AN11" s="58" t="s">
        <v>71</v>
      </c>
      <c r="AO11" s="58" t="s">
        <v>71</v>
      </c>
      <c r="AP11" s="58" t="s">
        <v>71</v>
      </c>
      <c r="AQ11" s="58" t="s">
        <v>71</v>
      </c>
      <c r="AR11" s="58" t="s">
        <v>71</v>
      </c>
      <c r="AS11" s="58" t="s">
        <v>71</v>
      </c>
      <c r="AT11" s="58" t="s">
        <v>71</v>
      </c>
      <c r="AU11" s="58" t="s">
        <v>71</v>
      </c>
      <c r="AV11" s="58" t="s">
        <v>71</v>
      </c>
      <c r="AW11" s="58" t="s">
        <v>71</v>
      </c>
      <c r="AX11" s="58" t="s">
        <v>71</v>
      </c>
      <c r="AY11" s="58" t="s">
        <v>71</v>
      </c>
      <c r="AZ11" s="58" t="s">
        <v>71</v>
      </c>
      <c r="BA11" s="58" t="s">
        <v>71</v>
      </c>
      <c r="BB11" s="58" t="s">
        <v>71</v>
      </c>
      <c r="BC11" s="58" t="s">
        <v>71</v>
      </c>
      <c r="BD11" s="58" t="s">
        <v>71</v>
      </c>
      <c r="BE11" s="58" t="s">
        <v>71</v>
      </c>
      <c r="BF11" s="58" t="s">
        <v>71</v>
      </c>
      <c r="BG11" s="58" t="s">
        <v>71</v>
      </c>
      <c r="BH11" s="58" t="s">
        <v>71</v>
      </c>
      <c r="BI11" s="58" t="s">
        <v>71</v>
      </c>
      <c r="BJ11" s="58" t="s">
        <v>71</v>
      </c>
      <c r="BK11" s="58" t="s">
        <v>71</v>
      </c>
      <c r="BL11" s="58" t="s">
        <v>71</v>
      </c>
      <c r="BM11" s="58" t="s">
        <v>71</v>
      </c>
      <c r="BN11" s="58" t="s">
        <v>71</v>
      </c>
      <c r="BO11" s="58" t="s">
        <v>71</v>
      </c>
      <c r="BP11" s="58" t="s">
        <v>71</v>
      </c>
      <c r="BQ11" s="58" t="s">
        <v>71</v>
      </c>
      <c r="BR11" s="58" t="s">
        <v>71</v>
      </c>
      <c r="BS11" s="58" t="s">
        <v>71</v>
      </c>
      <c r="BT11" s="58" t="s">
        <v>71</v>
      </c>
      <c r="BU11" s="58" t="s">
        <v>71</v>
      </c>
      <c r="BV11" s="58" t="s">
        <v>71</v>
      </c>
      <c r="BW11" s="58" t="s">
        <v>71</v>
      </c>
      <c r="BX11" s="58" t="s">
        <v>71</v>
      </c>
      <c r="BY11" s="58" t="s">
        <v>71</v>
      </c>
      <c r="BZ11" s="58" t="s">
        <v>71</v>
      </c>
      <c r="CA11" s="58" t="s">
        <v>71</v>
      </c>
      <c r="CB11" s="58" t="s">
        <v>71</v>
      </c>
      <c r="CC11" s="58" t="s">
        <v>71</v>
      </c>
      <c r="CD11" s="58" t="s">
        <v>71</v>
      </c>
      <c r="CE11" s="58" t="s">
        <v>71</v>
      </c>
      <c r="CF11" s="58" t="s">
        <v>71</v>
      </c>
      <c r="CG11" s="58" t="s">
        <v>71</v>
      </c>
      <c r="CH11" s="58" t="s">
        <v>71</v>
      </c>
      <c r="CI11" s="58" t="s">
        <v>71</v>
      </c>
      <c r="CJ11" s="58" t="s">
        <v>71</v>
      </c>
      <c r="CK11" s="58" t="s">
        <v>71</v>
      </c>
      <c r="CL11" s="58" t="s">
        <v>71</v>
      </c>
      <c r="CM11" s="58" t="s">
        <v>71</v>
      </c>
      <c r="CN11" s="58" t="s">
        <v>71</v>
      </c>
      <c r="CO11" s="58" t="s">
        <v>71</v>
      </c>
      <c r="CP11" s="58" t="s">
        <v>71</v>
      </c>
      <c r="CQ11" s="58" t="s">
        <v>71</v>
      </c>
      <c r="CR11" s="58" t="s">
        <v>71</v>
      </c>
      <c r="CS11" s="58" t="s">
        <v>71</v>
      </c>
      <c r="CT11" s="58" t="s">
        <v>71</v>
      </c>
      <c r="CU11" s="58" t="s">
        <v>71</v>
      </c>
      <c r="CV11" s="58" t="s">
        <v>71</v>
      </c>
      <c r="CW11" s="58" t="s">
        <v>71</v>
      </c>
      <c r="CX11" s="58" t="s">
        <v>71</v>
      </c>
      <c r="CY11" s="58" t="s">
        <v>71</v>
      </c>
      <c r="CZ11" s="58" t="s">
        <v>71</v>
      </c>
      <c r="DA11" s="58" t="s">
        <v>71</v>
      </c>
      <c r="DB11" s="58" t="s">
        <v>71</v>
      </c>
      <c r="DC11" s="58" t="s">
        <v>71</v>
      </c>
      <c r="DD11" s="58" t="s">
        <v>71</v>
      </c>
      <c r="DE11" s="58" t="s">
        <v>71</v>
      </c>
      <c r="DF11" s="58" t="s">
        <v>71</v>
      </c>
      <c r="DG11" s="58" t="s">
        <v>71</v>
      </c>
      <c r="DH11" s="58" t="s">
        <v>71</v>
      </c>
      <c r="DI11" s="58" t="s">
        <v>71</v>
      </c>
      <c r="DJ11" s="58" t="s">
        <v>71</v>
      </c>
      <c r="DK11" s="58" t="s">
        <v>71</v>
      </c>
      <c r="DL11" s="58" t="s">
        <v>71</v>
      </c>
      <c r="DM11" s="58" t="s">
        <v>71</v>
      </c>
      <c r="DN11" s="58" t="s">
        <v>71</v>
      </c>
      <c r="DO11" s="58" t="s">
        <v>71</v>
      </c>
      <c r="DP11" s="58" t="s">
        <v>71</v>
      </c>
      <c r="DQ11" s="58" t="s">
        <v>71</v>
      </c>
      <c r="DR11" s="58" t="s">
        <v>71</v>
      </c>
      <c r="DS11" s="58" t="s">
        <v>71</v>
      </c>
      <c r="DT11" s="58" t="s">
        <v>71</v>
      </c>
      <c r="DU11" s="58" t="s">
        <v>71</v>
      </c>
      <c r="DV11" s="58" t="s">
        <v>71</v>
      </c>
      <c r="DW11" s="58" t="s">
        <v>71</v>
      </c>
      <c r="DX11" s="58" t="s">
        <v>71</v>
      </c>
      <c r="DY11" s="58" t="s">
        <v>71</v>
      </c>
      <c r="DZ11" s="58" t="s">
        <v>71</v>
      </c>
      <c r="EA11" s="58" t="s">
        <v>71</v>
      </c>
      <c r="EB11" s="58" t="s">
        <v>71</v>
      </c>
      <c r="EC11" s="58" t="s">
        <v>71</v>
      </c>
      <c r="ED11" s="58" t="s">
        <v>71</v>
      </c>
      <c r="EE11" s="58" t="s">
        <v>71</v>
      </c>
      <c r="EF11" s="58" t="s">
        <v>71</v>
      </c>
      <c r="EG11" s="58" t="s">
        <v>71</v>
      </c>
      <c r="EH11" s="58" t="s">
        <v>71</v>
      </c>
      <c r="EI11" s="58" t="s">
        <v>71</v>
      </c>
      <c r="EJ11" s="58" t="s">
        <v>71</v>
      </c>
      <c r="EK11" s="58" t="s">
        <v>71</v>
      </c>
      <c r="EL11" s="58" t="s">
        <v>71</v>
      </c>
      <c r="EM11" s="58" t="s">
        <v>71</v>
      </c>
      <c r="EN11" s="58" t="s">
        <v>71</v>
      </c>
      <c r="EO11" s="58" t="s">
        <v>71</v>
      </c>
      <c r="EP11" s="58" t="s">
        <v>71</v>
      </c>
      <c r="EQ11" s="58" t="s">
        <v>71</v>
      </c>
      <c r="ER11" s="58" t="s">
        <v>71</v>
      </c>
      <c r="ES11" s="58" t="s">
        <v>71</v>
      </c>
      <c r="ET11" s="58" t="s">
        <v>71</v>
      </c>
      <c r="EU11" s="58" t="s">
        <v>71</v>
      </c>
      <c r="EV11" s="58" t="s">
        <v>71</v>
      </c>
      <c r="EW11" s="58" t="s">
        <v>71</v>
      </c>
      <c r="EX11" s="58" t="s">
        <v>71</v>
      </c>
      <c r="EY11" s="58" t="s">
        <v>71</v>
      </c>
      <c r="EZ11" s="58" t="s">
        <v>71</v>
      </c>
      <c r="FA11" s="58" t="s">
        <v>71</v>
      </c>
      <c r="FB11" s="58" t="s">
        <v>71</v>
      </c>
      <c r="FC11" s="58" t="s">
        <v>71</v>
      </c>
      <c r="FD11" s="58" t="s">
        <v>71</v>
      </c>
      <c r="FE11" s="58" t="s">
        <v>71</v>
      </c>
      <c r="FF11" s="58" t="s">
        <v>71</v>
      </c>
      <c r="FG11" s="58" t="s">
        <v>71</v>
      </c>
      <c r="FH11" s="58" t="s">
        <v>71</v>
      </c>
      <c r="FI11" s="58" t="s">
        <v>71</v>
      </c>
      <c r="FJ11" s="58" t="s">
        <v>71</v>
      </c>
      <c r="FK11" s="58" t="s">
        <v>71</v>
      </c>
      <c r="FL11" s="58" t="s">
        <v>71</v>
      </c>
      <c r="FM11" s="58" t="s">
        <v>71</v>
      </c>
      <c r="FN11" s="58" t="s">
        <v>71</v>
      </c>
      <c r="FO11" s="58" t="s">
        <v>71</v>
      </c>
      <c r="FP11" s="58" t="s">
        <v>71</v>
      </c>
      <c r="FQ11" s="58" t="s">
        <v>71</v>
      </c>
      <c r="FR11" s="58" t="s">
        <v>71</v>
      </c>
      <c r="FS11" s="58" t="s">
        <v>71</v>
      </c>
      <c r="FT11" s="58" t="s">
        <v>71</v>
      </c>
      <c r="FU11" s="58" t="s">
        <v>71</v>
      </c>
      <c r="FV11" s="58" t="s">
        <v>71</v>
      </c>
      <c r="FW11" s="58" t="s">
        <v>71</v>
      </c>
      <c r="FX11" s="58" t="s">
        <v>71</v>
      </c>
      <c r="FY11" s="58" t="s">
        <v>71</v>
      </c>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c r="MU11" s="74"/>
      <c r="MV11" s="74"/>
      <c r="MW11" s="74"/>
      <c r="MX11" s="74"/>
      <c r="MY11" s="74"/>
      <c r="MZ11" s="74"/>
      <c r="NA11" s="74"/>
      <c r="NB11" s="74"/>
      <c r="NC11" s="74"/>
      <c r="ND11" s="74"/>
      <c r="NE11" s="74"/>
      <c r="NF11" s="74"/>
      <c r="NG11" s="74"/>
      <c r="NH11" s="74"/>
      <c r="NI11" s="74"/>
      <c r="NJ11" s="74"/>
      <c r="NK11" s="74"/>
      <c r="NL11" s="74"/>
      <c r="NM11" s="74"/>
      <c r="NN11" s="74"/>
      <c r="NO11" s="74"/>
      <c r="NP11" s="74"/>
      <c r="NQ11" s="74"/>
      <c r="NR11" s="74"/>
      <c r="NS11" s="74"/>
      <c r="NT11" s="74"/>
      <c r="NU11" s="74"/>
      <c r="NV11" s="74"/>
      <c r="NW11" s="74"/>
      <c r="NX11" s="74"/>
      <c r="NY11" s="74"/>
      <c r="NZ11" s="74"/>
      <c r="OA11" s="74"/>
      <c r="OB11" s="74"/>
      <c r="OC11" s="74"/>
      <c r="OD11" s="74"/>
      <c r="OE11" s="74"/>
      <c r="OF11" s="74"/>
      <c r="OG11" s="74"/>
      <c r="OH11" s="74"/>
      <c r="OI11" s="74"/>
      <c r="OJ11" s="74"/>
      <c r="OK11" s="74"/>
      <c r="OL11" s="74"/>
      <c r="OM11" s="74"/>
      <c r="ON11" s="74"/>
      <c r="OO11" s="74"/>
      <c r="OP11" s="74"/>
      <c r="OQ11" s="74"/>
      <c r="OR11" s="74"/>
      <c r="OS11" s="74"/>
      <c r="OT11" s="74"/>
      <c r="OU11" s="74"/>
      <c r="OV11" s="74"/>
      <c r="OW11" s="74"/>
      <c r="OX11" s="74"/>
      <c r="OY11" s="74"/>
      <c r="OZ11" s="74"/>
      <c r="PA11" s="74"/>
      <c r="PB11" s="74"/>
      <c r="PC11" s="74"/>
      <c r="PD11" s="74"/>
      <c r="PE11" s="74"/>
      <c r="PF11" s="74"/>
      <c r="PG11" s="74"/>
      <c r="PH11" s="74"/>
      <c r="PI11" s="74"/>
      <c r="PJ11" s="74"/>
      <c r="PK11" s="74"/>
      <c r="PL11" s="74"/>
      <c r="PM11" s="74"/>
      <c r="PN11" s="74"/>
      <c r="PO11" s="74"/>
      <c r="PP11" s="74"/>
      <c r="PQ11" s="74"/>
      <c r="PR11" s="74"/>
      <c r="PS11" s="74"/>
      <c r="PT11" s="74"/>
      <c r="PU11" s="74"/>
      <c r="PV11" s="74"/>
      <c r="PW11" s="74"/>
      <c r="PX11" s="74"/>
      <c r="PY11" s="74"/>
      <c r="PZ11" s="74"/>
      <c r="QA11" s="74"/>
      <c r="QB11" s="74"/>
      <c r="QC11" s="74"/>
      <c r="QD11" s="74"/>
      <c r="QE11" s="74"/>
      <c r="QF11" s="74"/>
      <c r="QG11" s="74"/>
      <c r="QH11" s="74"/>
      <c r="QI11" s="74"/>
      <c r="QJ11" s="74"/>
      <c r="QK11" s="74"/>
      <c r="QL11" s="74"/>
      <c r="QM11" s="74"/>
      <c r="QN11" s="74"/>
      <c r="QO11" s="74"/>
      <c r="QP11" s="74"/>
      <c r="QQ11" s="74"/>
      <c r="QR11" s="74"/>
      <c r="QS11" s="74"/>
      <c r="QT11" s="74"/>
      <c r="QU11" s="74"/>
      <c r="QV11" s="74"/>
      <c r="QW11" s="74"/>
      <c r="QX11" s="74"/>
      <c r="QY11" s="74"/>
      <c r="QZ11" s="74"/>
      <c r="RA11" s="74"/>
      <c r="RB11" s="74"/>
      <c r="RC11" s="74"/>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74"/>
      <c r="TA11" s="74"/>
      <c r="TB11" s="74"/>
      <c r="TC11" s="74"/>
      <c r="TD11" s="74"/>
      <c r="TE11" s="74"/>
      <c r="TF11" s="74"/>
      <c r="TG11" s="74"/>
      <c r="TH11" s="74"/>
      <c r="TI11" s="74"/>
      <c r="TJ11" s="74"/>
      <c r="TK11" s="74"/>
      <c r="TL11" s="74"/>
      <c r="TM11" s="74"/>
      <c r="TN11" s="74"/>
      <c r="TO11" s="74"/>
      <c r="TP11" s="74"/>
      <c r="TQ11" s="74"/>
      <c r="TR11" s="74"/>
      <c r="TS11" s="74"/>
      <c r="TT11" s="74"/>
      <c r="TU11" s="74"/>
      <c r="TV11" s="74"/>
      <c r="TW11" s="74"/>
      <c r="TX11" s="74"/>
      <c r="TY11" s="74"/>
      <c r="TZ11" s="74"/>
      <c r="UA11" s="74"/>
      <c r="UB11" s="74"/>
      <c r="UC11" s="74"/>
      <c r="UD11" s="74"/>
      <c r="UE11" s="74"/>
      <c r="UF11" s="74"/>
      <c r="UG11" s="74"/>
      <c r="UH11" s="74"/>
      <c r="UI11" s="74"/>
      <c r="UJ11" s="74"/>
      <c r="UK11" s="74"/>
      <c r="UL11" s="74"/>
      <c r="UM11" s="74"/>
      <c r="UN11" s="74"/>
      <c r="UO11" s="74"/>
      <c r="UP11" s="74"/>
      <c r="UQ11" s="74"/>
      <c r="UR11" s="74"/>
      <c r="US11" s="74"/>
      <c r="UT11" s="74"/>
      <c r="UU11" s="74"/>
      <c r="UV11" s="74"/>
      <c r="UW11" s="74"/>
      <c r="UX11" s="74"/>
      <c r="UY11" s="74"/>
      <c r="UZ11" s="74"/>
      <c r="VA11" s="74"/>
      <c r="VB11" s="74"/>
      <c r="VC11" s="74"/>
      <c r="VD11" s="74"/>
      <c r="VE11" s="74"/>
      <c r="VF11" s="74"/>
      <c r="VG11" s="74"/>
      <c r="VH11" s="74"/>
      <c r="VI11" s="74"/>
      <c r="VJ11" s="74"/>
      <c r="VK11" s="74"/>
      <c r="VL11" s="74"/>
      <c r="VM11" s="74"/>
      <c r="VN11" s="74"/>
      <c r="VO11" s="74"/>
      <c r="VP11" s="74"/>
      <c r="VQ11" s="74"/>
      <c r="VR11" s="74"/>
      <c r="VS11" s="74"/>
      <c r="VT11" s="74"/>
      <c r="VU11" s="74"/>
      <c r="VV11" s="74"/>
      <c r="VW11" s="74"/>
      <c r="VX11" s="74"/>
      <c r="VY11" s="74"/>
      <c r="VZ11" s="74"/>
      <c r="WA11" s="74"/>
      <c r="WB11" s="74"/>
      <c r="WC11" s="74"/>
      <c r="WD11" s="74"/>
      <c r="WE11" s="74"/>
      <c r="WF11" s="74"/>
      <c r="WG11" s="74"/>
      <c r="WH11" s="74"/>
      <c r="WI11" s="74"/>
      <c r="WJ11" s="74"/>
      <c r="WK11" s="74"/>
      <c r="WL11" s="74"/>
      <c r="WM11" s="74"/>
      <c r="WN11" s="74"/>
      <c r="WO11" s="74"/>
      <c r="WP11" s="74"/>
      <c r="WQ11" s="74"/>
      <c r="WR11" s="74"/>
      <c r="WS11" s="74"/>
      <c r="WT11" s="74"/>
      <c r="WU11" s="74"/>
      <c r="WV11" s="74"/>
      <c r="WW11" s="74"/>
      <c r="WX11" s="74"/>
      <c r="WY11" s="74"/>
      <c r="WZ11" s="74"/>
      <c r="XA11" s="74"/>
      <c r="XB11" s="74"/>
      <c r="XC11" s="74"/>
      <c r="XD11" s="74"/>
      <c r="XE11" s="74"/>
      <c r="XF11" s="74"/>
      <c r="XG11" s="74"/>
      <c r="XH11" s="74"/>
      <c r="XI11" s="74"/>
      <c r="XJ11" s="74"/>
      <c r="XK11" s="74"/>
      <c r="XL11" s="74"/>
      <c r="XM11" s="74"/>
      <c r="XN11" s="74"/>
      <c r="XO11" s="74"/>
      <c r="XP11" s="74"/>
      <c r="XQ11" s="74"/>
      <c r="XR11" s="74"/>
      <c r="XS11" s="74"/>
      <c r="XT11" s="74"/>
      <c r="XU11" s="74"/>
      <c r="XV11" s="74"/>
      <c r="XW11" s="74"/>
      <c r="XX11" s="74"/>
      <c r="XY11" s="74"/>
      <c r="XZ11" s="74"/>
      <c r="YA11" s="74"/>
      <c r="YB11" s="74"/>
      <c r="YC11" s="74"/>
      <c r="YD11" s="74"/>
      <c r="YE11" s="74"/>
      <c r="YF11" s="74"/>
      <c r="YG11" s="74"/>
      <c r="YH11" s="74"/>
      <c r="YI11" s="74"/>
      <c r="YJ11" s="74"/>
      <c r="YK11" s="74"/>
      <c r="YL11" s="74"/>
      <c r="YM11" s="74"/>
      <c r="YN11" s="74"/>
      <c r="YO11" s="74"/>
      <c r="YP11" s="74"/>
      <c r="YQ11" s="74"/>
      <c r="YR11" s="74"/>
      <c r="YS11" s="74"/>
      <c r="YT11" s="74"/>
      <c r="YU11" s="74"/>
      <c r="YV11" s="74"/>
      <c r="YW11" s="74"/>
      <c r="YX11" s="74"/>
      <c r="YY11" s="74"/>
      <c r="YZ11" s="74"/>
      <c r="ZA11" s="74"/>
      <c r="ZB11" s="74"/>
      <c r="ZC11" s="74"/>
      <c r="ZD11" s="74"/>
      <c r="ZE11" s="74"/>
      <c r="ZF11" s="74"/>
      <c r="ZG11" s="74"/>
      <c r="ZH11" s="74"/>
      <c r="ZI11" s="74"/>
      <c r="ZJ11" s="74"/>
      <c r="ZK11" s="74"/>
      <c r="ZL11" s="74"/>
      <c r="ZM11" s="74"/>
      <c r="ZN11" s="74"/>
      <c r="ZO11" s="74"/>
      <c r="ZP11" s="74"/>
      <c r="ZQ11" s="74"/>
      <c r="ZR11" s="74"/>
      <c r="ZS11" s="74"/>
      <c r="ZT11" s="74"/>
      <c r="ZU11" s="74"/>
      <c r="ZV11" s="74"/>
      <c r="ZW11" s="74"/>
      <c r="ZX11" s="74"/>
      <c r="ZY11" s="74"/>
      <c r="ZZ11" s="74"/>
    </row>
    <row r="12" spans="1:702" s="56" customFormat="1" ht="41.25" hidden="1" customHeight="1" x14ac:dyDescent="0.3">
      <c r="A12" s="67" t="s">
        <v>181</v>
      </c>
      <c r="B12" s="58" t="s">
        <v>332</v>
      </c>
      <c r="C12" s="58" t="s">
        <v>72</v>
      </c>
      <c r="D12" s="58" t="s">
        <v>72</v>
      </c>
      <c r="E12" s="58" t="s">
        <v>72</v>
      </c>
      <c r="F12" s="58" t="s">
        <v>72</v>
      </c>
      <c r="G12" s="58" t="s">
        <v>72</v>
      </c>
      <c r="H12" s="58" t="s">
        <v>72</v>
      </c>
      <c r="I12" s="58" t="s">
        <v>72</v>
      </c>
      <c r="J12" s="58" t="s">
        <v>72</v>
      </c>
      <c r="K12" s="58" t="s">
        <v>72</v>
      </c>
      <c r="L12" s="58" t="s">
        <v>72</v>
      </c>
      <c r="M12" s="58" t="s">
        <v>72</v>
      </c>
      <c r="N12" s="58" t="s">
        <v>72</v>
      </c>
      <c r="O12" s="58" t="s">
        <v>72</v>
      </c>
      <c r="P12" s="58" t="s">
        <v>72</v>
      </c>
      <c r="Q12" s="58" t="s">
        <v>72</v>
      </c>
      <c r="R12" s="58" t="s">
        <v>72</v>
      </c>
      <c r="S12" s="58" t="s">
        <v>72</v>
      </c>
      <c r="T12" s="58" t="s">
        <v>72</v>
      </c>
      <c r="U12" s="58" t="s">
        <v>72</v>
      </c>
      <c r="V12" s="58" t="s">
        <v>72</v>
      </c>
      <c r="W12" s="58" t="s">
        <v>72</v>
      </c>
      <c r="X12" s="58" t="s">
        <v>72</v>
      </c>
      <c r="Y12" s="58" t="s">
        <v>72</v>
      </c>
      <c r="Z12" s="58" t="s">
        <v>72</v>
      </c>
      <c r="AA12" s="58" t="s">
        <v>72</v>
      </c>
      <c r="AB12" s="58" t="s">
        <v>72</v>
      </c>
      <c r="AC12" s="58" t="s">
        <v>72</v>
      </c>
      <c r="AD12" s="58" t="s">
        <v>72</v>
      </c>
      <c r="AE12" s="58" t="s">
        <v>72</v>
      </c>
      <c r="AF12" s="58" t="s">
        <v>72</v>
      </c>
      <c r="AG12" s="58" t="s">
        <v>72</v>
      </c>
      <c r="AH12" s="58" t="s">
        <v>72</v>
      </c>
      <c r="AI12" s="58" t="s">
        <v>72</v>
      </c>
      <c r="AJ12" s="58" t="s">
        <v>72</v>
      </c>
      <c r="AK12" s="58" t="s">
        <v>72</v>
      </c>
      <c r="AL12" s="58" t="s">
        <v>72</v>
      </c>
      <c r="AM12" s="58" t="s">
        <v>72</v>
      </c>
      <c r="AN12" s="58" t="s">
        <v>72</v>
      </c>
      <c r="AO12" s="58" t="s">
        <v>72</v>
      </c>
      <c r="AP12" s="58" t="s">
        <v>72</v>
      </c>
      <c r="AQ12" s="58" t="s">
        <v>72</v>
      </c>
      <c r="AR12" s="58" t="s">
        <v>72</v>
      </c>
      <c r="AS12" s="58" t="s">
        <v>72</v>
      </c>
      <c r="AT12" s="58" t="s">
        <v>72</v>
      </c>
      <c r="AU12" s="58" t="s">
        <v>72</v>
      </c>
      <c r="AV12" s="58" t="s">
        <v>72</v>
      </c>
      <c r="AW12" s="58" t="s">
        <v>72</v>
      </c>
      <c r="AX12" s="58" t="s">
        <v>72</v>
      </c>
      <c r="AY12" s="58" t="s">
        <v>72</v>
      </c>
      <c r="AZ12" s="58" t="s">
        <v>72</v>
      </c>
      <c r="BA12" s="58" t="s">
        <v>72</v>
      </c>
      <c r="BB12" s="58" t="s">
        <v>72</v>
      </c>
      <c r="BC12" s="58" t="s">
        <v>72</v>
      </c>
      <c r="BD12" s="58" t="s">
        <v>72</v>
      </c>
      <c r="BE12" s="58" t="s">
        <v>72</v>
      </c>
      <c r="BF12" s="58" t="s">
        <v>72</v>
      </c>
      <c r="BG12" s="58" t="s">
        <v>72</v>
      </c>
      <c r="BH12" s="58" t="s">
        <v>72</v>
      </c>
      <c r="BI12" s="58" t="s">
        <v>72</v>
      </c>
      <c r="BJ12" s="58" t="s">
        <v>72</v>
      </c>
      <c r="BK12" s="58" t="s">
        <v>72</v>
      </c>
      <c r="BL12" s="58" t="s">
        <v>72</v>
      </c>
      <c r="BM12" s="58" t="s">
        <v>72</v>
      </c>
      <c r="BN12" s="58" t="s">
        <v>72</v>
      </c>
      <c r="BO12" s="58" t="s">
        <v>72</v>
      </c>
      <c r="BP12" s="58" t="s">
        <v>72</v>
      </c>
      <c r="BQ12" s="58" t="s">
        <v>72</v>
      </c>
      <c r="BR12" s="58" t="s">
        <v>72</v>
      </c>
      <c r="BS12" s="58" t="s">
        <v>72</v>
      </c>
      <c r="BT12" s="58" t="s">
        <v>72</v>
      </c>
      <c r="BU12" s="58" t="s">
        <v>72</v>
      </c>
      <c r="BV12" s="58" t="s">
        <v>72</v>
      </c>
      <c r="BW12" s="58" t="s">
        <v>72</v>
      </c>
      <c r="BX12" s="58" t="s">
        <v>72</v>
      </c>
      <c r="BY12" s="58" t="s">
        <v>72</v>
      </c>
      <c r="BZ12" s="58" t="s">
        <v>72</v>
      </c>
      <c r="CA12" s="58" t="s">
        <v>72</v>
      </c>
      <c r="CB12" s="58" t="s">
        <v>72</v>
      </c>
      <c r="CC12" s="58" t="s">
        <v>72</v>
      </c>
      <c r="CD12" s="58" t="s">
        <v>72</v>
      </c>
      <c r="CE12" s="58" t="s">
        <v>72</v>
      </c>
      <c r="CF12" s="58" t="s">
        <v>72</v>
      </c>
      <c r="CG12" s="58" t="s">
        <v>72</v>
      </c>
      <c r="CH12" s="58" t="s">
        <v>72</v>
      </c>
      <c r="CI12" s="58" t="s">
        <v>72</v>
      </c>
      <c r="CJ12" s="58" t="s">
        <v>72</v>
      </c>
      <c r="CK12" s="58" t="s">
        <v>72</v>
      </c>
      <c r="CL12" s="58" t="s">
        <v>72</v>
      </c>
      <c r="CM12" s="58" t="s">
        <v>72</v>
      </c>
      <c r="CN12" s="58" t="s">
        <v>72</v>
      </c>
      <c r="CO12" s="58" t="s">
        <v>72</v>
      </c>
      <c r="CP12" s="58" t="s">
        <v>72</v>
      </c>
      <c r="CQ12" s="58" t="s">
        <v>72</v>
      </c>
      <c r="CR12" s="58" t="s">
        <v>72</v>
      </c>
      <c r="CS12" s="58" t="s">
        <v>72</v>
      </c>
      <c r="CT12" s="58" t="s">
        <v>72</v>
      </c>
      <c r="CU12" s="58" t="s">
        <v>72</v>
      </c>
      <c r="CV12" s="58" t="s">
        <v>72</v>
      </c>
      <c r="CW12" s="58" t="s">
        <v>72</v>
      </c>
      <c r="CX12" s="58" t="s">
        <v>72</v>
      </c>
      <c r="CY12" s="58" t="s">
        <v>72</v>
      </c>
      <c r="CZ12" s="58" t="s">
        <v>72</v>
      </c>
      <c r="DA12" s="58" t="s">
        <v>72</v>
      </c>
      <c r="DB12" s="58" t="s">
        <v>72</v>
      </c>
      <c r="DC12" s="58" t="s">
        <v>72</v>
      </c>
      <c r="DD12" s="58" t="s">
        <v>72</v>
      </c>
      <c r="DE12" s="58" t="s">
        <v>72</v>
      </c>
      <c r="DF12" s="58" t="s">
        <v>72</v>
      </c>
      <c r="DG12" s="58" t="s">
        <v>72</v>
      </c>
      <c r="DH12" s="58" t="s">
        <v>72</v>
      </c>
      <c r="DI12" s="58" t="s">
        <v>72</v>
      </c>
      <c r="DJ12" s="58" t="s">
        <v>72</v>
      </c>
      <c r="DK12" s="58" t="s">
        <v>72</v>
      </c>
      <c r="DL12" s="58" t="s">
        <v>72</v>
      </c>
      <c r="DM12" s="58" t="s">
        <v>72</v>
      </c>
      <c r="DN12" s="58" t="s">
        <v>72</v>
      </c>
      <c r="DO12" s="58" t="s">
        <v>72</v>
      </c>
      <c r="DP12" s="58" t="s">
        <v>72</v>
      </c>
      <c r="DQ12" s="58" t="s">
        <v>72</v>
      </c>
      <c r="DR12" s="58" t="s">
        <v>72</v>
      </c>
      <c r="DS12" s="58" t="s">
        <v>72</v>
      </c>
      <c r="DT12" s="58" t="s">
        <v>72</v>
      </c>
      <c r="DU12" s="58" t="s">
        <v>72</v>
      </c>
      <c r="DV12" s="58" t="s">
        <v>72</v>
      </c>
      <c r="DW12" s="58" t="s">
        <v>72</v>
      </c>
      <c r="DX12" s="58" t="s">
        <v>72</v>
      </c>
      <c r="DY12" s="58" t="s">
        <v>72</v>
      </c>
      <c r="DZ12" s="58" t="s">
        <v>72</v>
      </c>
      <c r="EA12" s="58" t="s">
        <v>72</v>
      </c>
      <c r="EB12" s="58" t="s">
        <v>72</v>
      </c>
      <c r="EC12" s="58" t="s">
        <v>72</v>
      </c>
      <c r="ED12" s="58" t="s">
        <v>72</v>
      </c>
      <c r="EE12" s="58" t="s">
        <v>72</v>
      </c>
      <c r="EF12" s="58" t="s">
        <v>72</v>
      </c>
      <c r="EG12" s="58" t="s">
        <v>72</v>
      </c>
      <c r="EH12" s="58" t="s">
        <v>72</v>
      </c>
      <c r="EI12" s="58" t="s">
        <v>72</v>
      </c>
      <c r="EJ12" s="58" t="s">
        <v>72</v>
      </c>
      <c r="EK12" s="58" t="s">
        <v>72</v>
      </c>
      <c r="EL12" s="58" t="s">
        <v>72</v>
      </c>
      <c r="EM12" s="58" t="s">
        <v>72</v>
      </c>
      <c r="EN12" s="58" t="s">
        <v>72</v>
      </c>
      <c r="EO12" s="58" t="s">
        <v>72</v>
      </c>
      <c r="EP12" s="58" t="s">
        <v>72</v>
      </c>
      <c r="EQ12" s="58" t="s">
        <v>72</v>
      </c>
      <c r="ER12" s="58" t="s">
        <v>72</v>
      </c>
      <c r="ES12" s="58" t="s">
        <v>72</v>
      </c>
      <c r="ET12" s="58" t="s">
        <v>72</v>
      </c>
      <c r="EU12" s="58" t="s">
        <v>72</v>
      </c>
      <c r="EV12" s="58" t="s">
        <v>72</v>
      </c>
      <c r="EW12" s="58" t="s">
        <v>72</v>
      </c>
      <c r="EX12" s="58" t="s">
        <v>72</v>
      </c>
      <c r="EY12" s="58" t="s">
        <v>72</v>
      </c>
      <c r="EZ12" s="58" t="s">
        <v>72</v>
      </c>
      <c r="FA12" s="58" t="s">
        <v>72</v>
      </c>
      <c r="FB12" s="58" t="s">
        <v>72</v>
      </c>
      <c r="FC12" s="58" t="s">
        <v>72</v>
      </c>
      <c r="FD12" s="58" t="s">
        <v>72</v>
      </c>
      <c r="FE12" s="58" t="s">
        <v>72</v>
      </c>
      <c r="FF12" s="58" t="s">
        <v>72</v>
      </c>
      <c r="FG12" s="58" t="s">
        <v>72</v>
      </c>
      <c r="FH12" s="58" t="s">
        <v>72</v>
      </c>
      <c r="FI12" s="58" t="s">
        <v>72</v>
      </c>
      <c r="FJ12" s="58" t="s">
        <v>72</v>
      </c>
      <c r="FK12" s="58" t="s">
        <v>72</v>
      </c>
      <c r="FL12" s="58" t="s">
        <v>72</v>
      </c>
      <c r="FM12" s="58" t="s">
        <v>72</v>
      </c>
      <c r="FN12" s="58" t="s">
        <v>72</v>
      </c>
      <c r="FO12" s="58" t="s">
        <v>72</v>
      </c>
      <c r="FP12" s="58" t="s">
        <v>72</v>
      </c>
      <c r="FQ12" s="58" t="s">
        <v>72</v>
      </c>
      <c r="FR12" s="58" t="s">
        <v>72</v>
      </c>
      <c r="FS12" s="58" t="s">
        <v>72</v>
      </c>
      <c r="FT12" s="58" t="s">
        <v>72</v>
      </c>
      <c r="FU12" s="58" t="s">
        <v>72</v>
      </c>
      <c r="FV12" s="58" t="s">
        <v>72</v>
      </c>
      <c r="FW12" s="58" t="s">
        <v>72</v>
      </c>
      <c r="FX12" s="58" t="s">
        <v>72</v>
      </c>
      <c r="FY12" s="58" t="s">
        <v>72</v>
      </c>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4"/>
      <c r="NI12" s="74"/>
      <c r="NJ12" s="74"/>
      <c r="NK12" s="74"/>
      <c r="NL12" s="74"/>
      <c r="NM12" s="74"/>
      <c r="NN12" s="74"/>
      <c r="NO12" s="74"/>
      <c r="NP12" s="74"/>
      <c r="NQ12" s="74"/>
      <c r="NR12" s="74"/>
      <c r="NS12" s="74"/>
      <c r="NT12" s="74"/>
      <c r="NU12" s="74"/>
      <c r="NV12" s="74"/>
      <c r="NW12" s="74"/>
      <c r="NX12" s="74"/>
      <c r="NY12" s="74"/>
      <c r="NZ12" s="74"/>
      <c r="OA12" s="74"/>
      <c r="OB12" s="74"/>
      <c r="OC12" s="74"/>
      <c r="OD12" s="74"/>
      <c r="OE12" s="74"/>
      <c r="OF12" s="74"/>
      <c r="OG12" s="74"/>
      <c r="OH12" s="74"/>
      <c r="OI12" s="74"/>
      <c r="OJ12" s="74"/>
      <c r="OK12" s="74"/>
      <c r="OL12" s="74"/>
      <c r="OM12" s="74"/>
      <c r="ON12" s="74"/>
      <c r="OO12" s="74"/>
      <c r="OP12" s="74"/>
      <c r="OQ12" s="74"/>
      <c r="OR12" s="74"/>
      <c r="OS12" s="74"/>
      <c r="OT12" s="74"/>
      <c r="OU12" s="74"/>
      <c r="OV12" s="74"/>
      <c r="OW12" s="74"/>
      <c r="OX12" s="74"/>
      <c r="OY12" s="74"/>
      <c r="OZ12" s="74"/>
      <c r="PA12" s="74"/>
      <c r="PB12" s="74"/>
      <c r="PC12" s="74"/>
      <c r="PD12" s="74"/>
      <c r="PE12" s="74"/>
      <c r="PF12" s="74"/>
      <c r="PG12" s="74"/>
      <c r="PH12" s="74"/>
      <c r="PI12" s="74"/>
      <c r="PJ12" s="74"/>
      <c r="PK12" s="74"/>
      <c r="PL12" s="74"/>
      <c r="PM12" s="74"/>
      <c r="PN12" s="74"/>
      <c r="PO12" s="74"/>
      <c r="PP12" s="74"/>
      <c r="PQ12" s="74"/>
      <c r="PR12" s="74"/>
      <c r="PS12" s="74"/>
      <c r="PT12" s="74"/>
      <c r="PU12" s="74"/>
      <c r="PV12" s="74"/>
      <c r="PW12" s="74"/>
      <c r="PX12" s="74"/>
      <c r="PY12" s="74"/>
      <c r="PZ12" s="74"/>
      <c r="QA12" s="74"/>
      <c r="QB12" s="74"/>
      <c r="QC12" s="74"/>
      <c r="QD12" s="74"/>
      <c r="QE12" s="74"/>
      <c r="QF12" s="74"/>
      <c r="QG12" s="74"/>
      <c r="QH12" s="74"/>
      <c r="QI12" s="74"/>
      <c r="QJ12" s="74"/>
      <c r="QK12" s="74"/>
      <c r="QL12" s="74"/>
      <c r="QM12" s="74"/>
      <c r="QN12" s="74"/>
      <c r="QO12" s="74"/>
      <c r="QP12" s="74"/>
      <c r="QQ12" s="74"/>
      <c r="QR12" s="74"/>
      <c r="QS12" s="74"/>
      <c r="QT12" s="74"/>
      <c r="QU12" s="74"/>
      <c r="QV12" s="74"/>
      <c r="QW12" s="74"/>
      <c r="QX12" s="74"/>
      <c r="QY12" s="74"/>
      <c r="QZ12" s="74"/>
      <c r="RA12" s="74"/>
      <c r="RB12" s="74"/>
      <c r="RC12" s="74"/>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74"/>
      <c r="TA12" s="74"/>
      <c r="TB12" s="74"/>
      <c r="TC12" s="74"/>
      <c r="TD12" s="74"/>
      <c r="TE12" s="74"/>
      <c r="TF12" s="74"/>
      <c r="TG12" s="74"/>
      <c r="TH12" s="74"/>
      <c r="TI12" s="74"/>
      <c r="TJ12" s="74"/>
      <c r="TK12" s="74"/>
      <c r="TL12" s="74"/>
      <c r="TM12" s="74"/>
      <c r="TN12" s="74"/>
      <c r="TO12" s="74"/>
      <c r="TP12" s="74"/>
      <c r="TQ12" s="74"/>
      <c r="TR12" s="74"/>
      <c r="TS12" s="74"/>
      <c r="TT12" s="74"/>
      <c r="TU12" s="74"/>
      <c r="TV12" s="74"/>
      <c r="TW12" s="74"/>
      <c r="TX12" s="74"/>
      <c r="TY12" s="74"/>
      <c r="TZ12" s="74"/>
      <c r="UA12" s="74"/>
      <c r="UB12" s="74"/>
      <c r="UC12" s="74"/>
      <c r="UD12" s="74"/>
      <c r="UE12" s="74"/>
      <c r="UF12" s="74"/>
      <c r="UG12" s="74"/>
      <c r="UH12" s="74"/>
      <c r="UI12" s="74"/>
      <c r="UJ12" s="74"/>
      <c r="UK12" s="74"/>
      <c r="UL12" s="74"/>
      <c r="UM12" s="74"/>
      <c r="UN12" s="74"/>
      <c r="UO12" s="74"/>
      <c r="UP12" s="74"/>
      <c r="UQ12" s="74"/>
      <c r="UR12" s="74"/>
      <c r="US12" s="74"/>
      <c r="UT12" s="74"/>
      <c r="UU12" s="74"/>
      <c r="UV12" s="74"/>
      <c r="UW12" s="74"/>
      <c r="UX12" s="74"/>
      <c r="UY12" s="74"/>
      <c r="UZ12" s="74"/>
      <c r="VA12" s="74"/>
      <c r="VB12" s="74"/>
      <c r="VC12" s="74"/>
      <c r="VD12" s="74"/>
      <c r="VE12" s="74"/>
      <c r="VF12" s="74"/>
      <c r="VG12" s="74"/>
      <c r="VH12" s="74"/>
      <c r="VI12" s="74"/>
      <c r="VJ12" s="74"/>
      <c r="VK12" s="74"/>
      <c r="VL12" s="74"/>
      <c r="VM12" s="74"/>
      <c r="VN12" s="74"/>
      <c r="VO12" s="74"/>
      <c r="VP12" s="74"/>
      <c r="VQ12" s="74"/>
      <c r="VR12" s="74"/>
      <c r="VS12" s="74"/>
      <c r="VT12" s="74"/>
      <c r="VU12" s="74"/>
      <c r="VV12" s="74"/>
      <c r="VW12" s="74"/>
      <c r="VX12" s="74"/>
      <c r="VY12" s="74"/>
      <c r="VZ12" s="74"/>
      <c r="WA12" s="74"/>
      <c r="WB12" s="74"/>
      <c r="WC12" s="74"/>
      <c r="WD12" s="74"/>
      <c r="WE12" s="74"/>
      <c r="WF12" s="74"/>
      <c r="WG12" s="74"/>
      <c r="WH12" s="74"/>
      <c r="WI12" s="74"/>
      <c r="WJ12" s="74"/>
      <c r="WK12" s="74"/>
      <c r="WL12" s="74"/>
      <c r="WM12" s="74"/>
      <c r="WN12" s="74"/>
      <c r="WO12" s="74"/>
      <c r="WP12" s="74"/>
      <c r="WQ12" s="74"/>
      <c r="WR12" s="74"/>
      <c r="WS12" s="74"/>
      <c r="WT12" s="74"/>
      <c r="WU12" s="74"/>
      <c r="WV12" s="74"/>
      <c r="WW12" s="74"/>
      <c r="WX12" s="74"/>
      <c r="WY12" s="74"/>
      <c r="WZ12" s="74"/>
      <c r="XA12" s="74"/>
      <c r="XB12" s="74"/>
      <c r="XC12" s="74"/>
      <c r="XD12" s="74"/>
      <c r="XE12" s="74"/>
      <c r="XF12" s="74"/>
      <c r="XG12" s="74"/>
      <c r="XH12" s="74"/>
      <c r="XI12" s="74"/>
      <c r="XJ12" s="74"/>
      <c r="XK12" s="74"/>
      <c r="XL12" s="74"/>
      <c r="XM12" s="74"/>
      <c r="XN12" s="74"/>
      <c r="XO12" s="74"/>
      <c r="XP12" s="74"/>
      <c r="XQ12" s="74"/>
      <c r="XR12" s="74"/>
      <c r="XS12" s="74"/>
      <c r="XT12" s="74"/>
      <c r="XU12" s="74"/>
      <c r="XV12" s="74"/>
      <c r="XW12" s="74"/>
      <c r="XX12" s="74"/>
      <c r="XY12" s="74"/>
      <c r="XZ12" s="74"/>
      <c r="YA12" s="74"/>
      <c r="YB12" s="74"/>
      <c r="YC12" s="74"/>
      <c r="YD12" s="74"/>
      <c r="YE12" s="74"/>
      <c r="YF12" s="74"/>
      <c r="YG12" s="74"/>
      <c r="YH12" s="74"/>
      <c r="YI12" s="74"/>
      <c r="YJ12" s="74"/>
      <c r="YK12" s="74"/>
      <c r="YL12" s="74"/>
      <c r="YM12" s="74"/>
      <c r="YN12" s="74"/>
      <c r="YO12" s="74"/>
      <c r="YP12" s="74"/>
      <c r="YQ12" s="74"/>
      <c r="YR12" s="74"/>
      <c r="YS12" s="74"/>
      <c r="YT12" s="74"/>
      <c r="YU12" s="74"/>
      <c r="YV12" s="74"/>
      <c r="YW12" s="74"/>
      <c r="YX12" s="74"/>
      <c r="YY12" s="74"/>
      <c r="YZ12" s="74"/>
      <c r="ZA12" s="74"/>
      <c r="ZB12" s="74"/>
      <c r="ZC12" s="74"/>
      <c r="ZD12" s="74"/>
      <c r="ZE12" s="74"/>
      <c r="ZF12" s="74"/>
      <c r="ZG12" s="74"/>
      <c r="ZH12" s="74"/>
      <c r="ZI12" s="74"/>
      <c r="ZJ12" s="74"/>
      <c r="ZK12" s="74"/>
      <c r="ZL12" s="74"/>
      <c r="ZM12" s="74"/>
      <c r="ZN12" s="74"/>
      <c r="ZO12" s="74"/>
      <c r="ZP12" s="74"/>
      <c r="ZQ12" s="74"/>
      <c r="ZR12" s="74"/>
      <c r="ZS12" s="74"/>
      <c r="ZT12" s="74"/>
      <c r="ZU12" s="74"/>
      <c r="ZV12" s="74"/>
      <c r="ZW12" s="74"/>
      <c r="ZX12" s="74"/>
      <c r="ZY12" s="74"/>
      <c r="ZZ12" s="74"/>
    </row>
    <row r="13" spans="1:702" s="56" customFormat="1" ht="41.25" hidden="1" customHeight="1" x14ac:dyDescent="0.3">
      <c r="A13" s="67" t="s">
        <v>248</v>
      </c>
      <c r="B13" s="58" t="s">
        <v>234</v>
      </c>
      <c r="C13" s="58" t="s">
        <v>234</v>
      </c>
      <c r="D13" s="58" t="s">
        <v>234</v>
      </c>
      <c r="E13" s="58" t="s">
        <v>234</v>
      </c>
      <c r="F13" s="58" t="s">
        <v>234</v>
      </c>
      <c r="G13" s="58" t="s">
        <v>234</v>
      </c>
      <c r="H13" s="58" t="s">
        <v>234</v>
      </c>
      <c r="I13" s="58" t="s">
        <v>234</v>
      </c>
      <c r="J13" s="58" t="s">
        <v>234</v>
      </c>
      <c r="K13" s="58" t="s">
        <v>234</v>
      </c>
      <c r="L13" s="58" t="s">
        <v>234</v>
      </c>
      <c r="M13" s="58" t="s">
        <v>234</v>
      </c>
      <c r="N13" s="58" t="s">
        <v>234</v>
      </c>
      <c r="O13" s="58" t="s">
        <v>234</v>
      </c>
      <c r="P13" s="58" t="s">
        <v>234</v>
      </c>
      <c r="Q13" s="58" t="s">
        <v>234</v>
      </c>
      <c r="R13" s="58" t="s">
        <v>234</v>
      </c>
      <c r="S13" s="58" t="s">
        <v>234</v>
      </c>
      <c r="T13" s="58" t="s">
        <v>234</v>
      </c>
      <c r="U13" s="58" t="s">
        <v>234</v>
      </c>
      <c r="V13" s="58" t="s">
        <v>234</v>
      </c>
      <c r="W13" s="58" t="s">
        <v>234</v>
      </c>
      <c r="X13" s="58" t="s">
        <v>234</v>
      </c>
      <c r="Y13" s="58" t="s">
        <v>234</v>
      </c>
      <c r="Z13" s="58" t="s">
        <v>234</v>
      </c>
      <c r="AA13" s="58" t="s">
        <v>234</v>
      </c>
      <c r="AB13" s="58" t="s">
        <v>234</v>
      </c>
      <c r="AC13" s="58" t="s">
        <v>234</v>
      </c>
      <c r="AD13" s="58" t="s">
        <v>234</v>
      </c>
      <c r="AE13" s="58" t="s">
        <v>234</v>
      </c>
      <c r="AF13" s="58" t="s">
        <v>234</v>
      </c>
      <c r="AG13" s="58" t="s">
        <v>234</v>
      </c>
      <c r="AH13" s="58" t="s">
        <v>234</v>
      </c>
      <c r="AI13" s="58" t="s">
        <v>234</v>
      </c>
      <c r="AJ13" s="58" t="s">
        <v>234</v>
      </c>
      <c r="AK13" s="58" t="s">
        <v>234</v>
      </c>
      <c r="AL13" s="58" t="s">
        <v>234</v>
      </c>
      <c r="AM13" s="58" t="s">
        <v>234</v>
      </c>
      <c r="AN13" s="58" t="s">
        <v>234</v>
      </c>
      <c r="AO13" s="58" t="s">
        <v>234</v>
      </c>
      <c r="AP13" s="58" t="s">
        <v>234</v>
      </c>
      <c r="AQ13" s="58" t="s">
        <v>234</v>
      </c>
      <c r="AR13" s="58" t="s">
        <v>234</v>
      </c>
      <c r="AS13" s="58" t="s">
        <v>234</v>
      </c>
      <c r="AT13" s="58" t="s">
        <v>234</v>
      </c>
      <c r="AU13" s="58" t="s">
        <v>234</v>
      </c>
      <c r="AV13" s="58" t="s">
        <v>234</v>
      </c>
      <c r="AW13" s="58" t="s">
        <v>234</v>
      </c>
      <c r="AX13" s="58" t="s">
        <v>234</v>
      </c>
      <c r="AY13" s="58" t="s">
        <v>234</v>
      </c>
      <c r="AZ13" s="58" t="s">
        <v>234</v>
      </c>
      <c r="BA13" s="58" t="s">
        <v>234</v>
      </c>
      <c r="BB13" s="58" t="s">
        <v>234</v>
      </c>
      <c r="BC13" s="58" t="s">
        <v>234</v>
      </c>
      <c r="BD13" s="58" t="s">
        <v>234</v>
      </c>
      <c r="BE13" s="58" t="s">
        <v>234</v>
      </c>
      <c r="BF13" s="58" t="s">
        <v>234</v>
      </c>
      <c r="BG13" s="58" t="s">
        <v>234</v>
      </c>
      <c r="BH13" s="58" t="s">
        <v>234</v>
      </c>
      <c r="BI13" s="58" t="s">
        <v>234</v>
      </c>
      <c r="BJ13" s="58" t="s">
        <v>234</v>
      </c>
      <c r="BK13" s="58" t="s">
        <v>234</v>
      </c>
      <c r="BL13" s="58" t="s">
        <v>234</v>
      </c>
      <c r="BM13" s="58" t="s">
        <v>234</v>
      </c>
      <c r="BN13" s="58" t="s">
        <v>234</v>
      </c>
      <c r="BO13" s="58" t="s">
        <v>234</v>
      </c>
      <c r="BP13" s="58" t="s">
        <v>234</v>
      </c>
      <c r="BQ13" s="58" t="s">
        <v>234</v>
      </c>
      <c r="BR13" s="58" t="s">
        <v>234</v>
      </c>
      <c r="BS13" s="58" t="s">
        <v>234</v>
      </c>
      <c r="BT13" s="58" t="s">
        <v>234</v>
      </c>
      <c r="BU13" s="58" t="s">
        <v>234</v>
      </c>
      <c r="BV13" s="58" t="s">
        <v>234</v>
      </c>
      <c r="BW13" s="58" t="s">
        <v>234</v>
      </c>
      <c r="BX13" s="58" t="s">
        <v>234</v>
      </c>
      <c r="BY13" s="58" t="s">
        <v>234</v>
      </c>
      <c r="BZ13" s="58" t="s">
        <v>234</v>
      </c>
      <c r="CA13" s="58" t="s">
        <v>234</v>
      </c>
      <c r="CB13" s="58" t="s">
        <v>234</v>
      </c>
      <c r="CC13" s="58" t="s">
        <v>234</v>
      </c>
      <c r="CD13" s="58" t="s">
        <v>234</v>
      </c>
      <c r="CE13" s="58" t="s">
        <v>234</v>
      </c>
      <c r="CF13" s="58" t="s">
        <v>234</v>
      </c>
      <c r="CG13" s="58" t="s">
        <v>234</v>
      </c>
      <c r="CH13" s="58" t="s">
        <v>234</v>
      </c>
      <c r="CI13" s="58" t="s">
        <v>234</v>
      </c>
      <c r="CJ13" s="58" t="s">
        <v>234</v>
      </c>
      <c r="CK13" s="58" t="s">
        <v>234</v>
      </c>
      <c r="CL13" s="58" t="s">
        <v>234</v>
      </c>
      <c r="CM13" s="58" t="s">
        <v>234</v>
      </c>
      <c r="CN13" s="58" t="s">
        <v>234</v>
      </c>
      <c r="CO13" s="58" t="s">
        <v>234</v>
      </c>
      <c r="CP13" s="58" t="s">
        <v>234</v>
      </c>
      <c r="CQ13" s="58" t="s">
        <v>234</v>
      </c>
      <c r="CR13" s="58" t="s">
        <v>234</v>
      </c>
      <c r="CS13" s="58" t="s">
        <v>234</v>
      </c>
      <c r="CT13" s="58" t="s">
        <v>234</v>
      </c>
      <c r="CU13" s="58" t="s">
        <v>234</v>
      </c>
      <c r="CV13" s="58" t="s">
        <v>234</v>
      </c>
      <c r="CW13" s="58" t="s">
        <v>234</v>
      </c>
      <c r="CX13" s="58" t="s">
        <v>234</v>
      </c>
      <c r="CY13" s="58" t="s">
        <v>234</v>
      </c>
      <c r="CZ13" s="58" t="s">
        <v>234</v>
      </c>
      <c r="DA13" s="58" t="s">
        <v>234</v>
      </c>
      <c r="DB13" s="58" t="s">
        <v>234</v>
      </c>
      <c r="DC13" s="58" t="s">
        <v>234</v>
      </c>
      <c r="DD13" s="58" t="s">
        <v>234</v>
      </c>
      <c r="DE13" s="58" t="s">
        <v>234</v>
      </c>
      <c r="DF13" s="58" t="s">
        <v>234</v>
      </c>
      <c r="DG13" s="58" t="s">
        <v>234</v>
      </c>
      <c r="DH13" s="58" t="s">
        <v>234</v>
      </c>
      <c r="DI13" s="58" t="s">
        <v>234</v>
      </c>
      <c r="DJ13" s="58" t="s">
        <v>234</v>
      </c>
      <c r="DK13" s="58" t="s">
        <v>234</v>
      </c>
      <c r="DL13" s="58" t="s">
        <v>234</v>
      </c>
      <c r="DM13" s="58" t="s">
        <v>234</v>
      </c>
      <c r="DN13" s="58" t="s">
        <v>234</v>
      </c>
      <c r="DO13" s="58" t="s">
        <v>234</v>
      </c>
      <c r="DP13" s="58" t="s">
        <v>234</v>
      </c>
      <c r="DQ13" s="58" t="s">
        <v>234</v>
      </c>
      <c r="DR13" s="58" t="s">
        <v>234</v>
      </c>
      <c r="DS13" s="58" t="s">
        <v>234</v>
      </c>
      <c r="DT13" s="58" t="s">
        <v>234</v>
      </c>
      <c r="DU13" s="58" t="s">
        <v>234</v>
      </c>
      <c r="DV13" s="58" t="s">
        <v>234</v>
      </c>
      <c r="DW13" s="58" t="s">
        <v>234</v>
      </c>
      <c r="DX13" s="58" t="s">
        <v>234</v>
      </c>
      <c r="DY13" s="58" t="s">
        <v>234</v>
      </c>
      <c r="DZ13" s="58" t="s">
        <v>234</v>
      </c>
      <c r="EA13" s="58" t="s">
        <v>234</v>
      </c>
      <c r="EB13" s="58" t="s">
        <v>234</v>
      </c>
      <c r="EC13" s="58" t="s">
        <v>234</v>
      </c>
      <c r="ED13" s="58" t="s">
        <v>234</v>
      </c>
      <c r="EE13" s="58" t="s">
        <v>234</v>
      </c>
      <c r="EF13" s="58" t="s">
        <v>234</v>
      </c>
      <c r="EG13" s="58" t="s">
        <v>234</v>
      </c>
      <c r="EH13" s="58" t="s">
        <v>234</v>
      </c>
      <c r="EI13" s="58" t="s">
        <v>234</v>
      </c>
      <c r="EJ13" s="58" t="s">
        <v>234</v>
      </c>
      <c r="EK13" s="58" t="s">
        <v>234</v>
      </c>
      <c r="EL13" s="58" t="s">
        <v>234</v>
      </c>
      <c r="EM13" s="58" t="s">
        <v>234</v>
      </c>
      <c r="EN13" s="58" t="s">
        <v>234</v>
      </c>
      <c r="EO13" s="58" t="s">
        <v>234</v>
      </c>
      <c r="EP13" s="58" t="s">
        <v>234</v>
      </c>
      <c r="EQ13" s="58" t="s">
        <v>234</v>
      </c>
      <c r="ER13" s="58" t="s">
        <v>234</v>
      </c>
      <c r="ES13" s="58" t="s">
        <v>234</v>
      </c>
      <c r="ET13" s="58" t="s">
        <v>234</v>
      </c>
      <c r="EU13" s="58" t="s">
        <v>234</v>
      </c>
      <c r="EV13" s="58" t="s">
        <v>234</v>
      </c>
      <c r="EW13" s="58" t="s">
        <v>234</v>
      </c>
      <c r="EX13" s="58" t="s">
        <v>234</v>
      </c>
      <c r="EY13" s="58" t="s">
        <v>234</v>
      </c>
      <c r="EZ13" s="58" t="s">
        <v>234</v>
      </c>
      <c r="FA13" s="58" t="s">
        <v>234</v>
      </c>
      <c r="FB13" s="58" t="s">
        <v>234</v>
      </c>
      <c r="FC13" s="58" t="s">
        <v>234</v>
      </c>
      <c r="FD13" s="58" t="s">
        <v>234</v>
      </c>
      <c r="FE13" s="58" t="s">
        <v>234</v>
      </c>
      <c r="FF13" s="58" t="s">
        <v>234</v>
      </c>
      <c r="FG13" s="58" t="s">
        <v>234</v>
      </c>
      <c r="FH13" s="58" t="s">
        <v>234</v>
      </c>
      <c r="FI13" s="58" t="s">
        <v>234</v>
      </c>
      <c r="FJ13" s="58" t="s">
        <v>234</v>
      </c>
      <c r="FK13" s="58" t="s">
        <v>234</v>
      </c>
      <c r="FL13" s="58" t="s">
        <v>234</v>
      </c>
      <c r="FM13" s="58" t="s">
        <v>234</v>
      </c>
      <c r="FN13" s="58" t="s">
        <v>234</v>
      </c>
      <c r="FO13" s="58" t="s">
        <v>234</v>
      </c>
      <c r="FP13" s="58" t="s">
        <v>234</v>
      </c>
      <c r="FQ13" s="58" t="s">
        <v>234</v>
      </c>
      <c r="FR13" s="58" t="s">
        <v>234</v>
      </c>
      <c r="FS13" s="58" t="s">
        <v>234</v>
      </c>
      <c r="FT13" s="58" t="s">
        <v>234</v>
      </c>
      <c r="FU13" s="58" t="s">
        <v>234</v>
      </c>
      <c r="FV13" s="58" t="s">
        <v>234</v>
      </c>
      <c r="FW13" s="58" t="s">
        <v>234</v>
      </c>
      <c r="FX13" s="58" t="s">
        <v>234</v>
      </c>
      <c r="FY13" s="58" t="s">
        <v>234</v>
      </c>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4"/>
      <c r="JL13" s="74"/>
      <c r="JM13" s="74"/>
      <c r="JN13" s="74"/>
      <c r="JO13" s="74"/>
      <c r="JP13" s="74"/>
      <c r="JQ13" s="74"/>
      <c r="JR13" s="74"/>
      <c r="JS13" s="74"/>
      <c r="JT13" s="74"/>
      <c r="JU13" s="74"/>
      <c r="JV13" s="74"/>
      <c r="JW13" s="74"/>
      <c r="JX13" s="74"/>
      <c r="JY13" s="74"/>
      <c r="JZ13" s="74"/>
      <c r="KA13" s="74"/>
      <c r="KB13" s="74"/>
      <c r="KC13" s="74"/>
      <c r="KD13" s="74"/>
      <c r="KE13" s="74"/>
      <c r="KF13" s="74"/>
      <c r="KG13" s="74"/>
      <c r="KH13" s="74"/>
      <c r="KI13" s="74"/>
      <c r="KJ13" s="74"/>
      <c r="KK13" s="74"/>
      <c r="KL13" s="74"/>
      <c r="KM13" s="74"/>
      <c r="KN13" s="74"/>
      <c r="KO13" s="74"/>
      <c r="KP13" s="74"/>
      <c r="KQ13" s="74"/>
      <c r="KR13" s="74"/>
      <c r="KS13" s="74"/>
      <c r="KT13" s="74"/>
      <c r="KU13" s="74"/>
      <c r="KV13" s="74"/>
      <c r="KW13" s="74"/>
      <c r="KX13" s="74"/>
      <c r="KY13" s="74"/>
      <c r="KZ13" s="74"/>
      <c r="LA13" s="74"/>
      <c r="LB13" s="74"/>
      <c r="LC13" s="74"/>
      <c r="LD13" s="74"/>
      <c r="LE13" s="74"/>
      <c r="LF13" s="74"/>
      <c r="LG13" s="74"/>
      <c r="LH13" s="74"/>
      <c r="LI13" s="74"/>
      <c r="LJ13" s="74"/>
      <c r="LK13" s="74"/>
      <c r="LL13" s="74"/>
      <c r="LM13" s="74"/>
      <c r="LN13" s="74"/>
      <c r="LO13" s="74"/>
      <c r="LP13" s="74"/>
      <c r="LQ13" s="74"/>
      <c r="LR13" s="74"/>
      <c r="LS13" s="74"/>
      <c r="LT13" s="74"/>
      <c r="LU13" s="74"/>
      <c r="LV13" s="74"/>
      <c r="LW13" s="74"/>
      <c r="LX13" s="74"/>
      <c r="LY13" s="74"/>
      <c r="LZ13" s="74"/>
      <c r="MA13" s="74"/>
      <c r="MB13" s="74"/>
      <c r="MC13" s="74"/>
      <c r="MD13" s="74"/>
      <c r="ME13" s="74"/>
      <c r="MF13" s="74"/>
      <c r="MG13" s="74"/>
      <c r="MH13" s="74"/>
      <c r="MI13" s="74"/>
      <c r="MJ13" s="74"/>
      <c r="MK13" s="74"/>
      <c r="ML13" s="74"/>
      <c r="MM13" s="74"/>
      <c r="MN13" s="74"/>
      <c r="MO13" s="74"/>
      <c r="MP13" s="74"/>
      <c r="MQ13" s="74"/>
      <c r="MR13" s="74"/>
      <c r="MS13" s="74"/>
      <c r="MT13" s="74"/>
      <c r="MU13" s="74"/>
      <c r="MV13" s="74"/>
      <c r="MW13" s="74"/>
      <c r="MX13" s="74"/>
      <c r="MY13" s="74"/>
      <c r="MZ13" s="74"/>
      <c r="NA13" s="74"/>
      <c r="NB13" s="74"/>
      <c r="NC13" s="74"/>
      <c r="ND13" s="74"/>
      <c r="NE13" s="74"/>
      <c r="NF13" s="74"/>
      <c r="NG13" s="74"/>
      <c r="NH13" s="74"/>
      <c r="NI13" s="74"/>
      <c r="NJ13" s="74"/>
      <c r="NK13" s="74"/>
      <c r="NL13" s="74"/>
      <c r="NM13" s="74"/>
      <c r="NN13" s="74"/>
      <c r="NO13" s="74"/>
      <c r="NP13" s="74"/>
      <c r="NQ13" s="74"/>
      <c r="NR13" s="74"/>
      <c r="NS13" s="74"/>
      <c r="NT13" s="74"/>
      <c r="NU13" s="74"/>
      <c r="NV13" s="74"/>
      <c r="NW13" s="74"/>
      <c r="NX13" s="74"/>
      <c r="NY13" s="74"/>
      <c r="NZ13" s="74"/>
      <c r="OA13" s="74"/>
      <c r="OB13" s="74"/>
      <c r="OC13" s="74"/>
      <c r="OD13" s="74"/>
      <c r="OE13" s="74"/>
      <c r="OF13" s="74"/>
      <c r="OG13" s="74"/>
      <c r="OH13" s="74"/>
      <c r="OI13" s="74"/>
      <c r="OJ13" s="74"/>
      <c r="OK13" s="74"/>
      <c r="OL13" s="74"/>
      <c r="OM13" s="74"/>
      <c r="ON13" s="74"/>
      <c r="OO13" s="74"/>
      <c r="OP13" s="74"/>
      <c r="OQ13" s="74"/>
      <c r="OR13" s="74"/>
      <c r="OS13" s="74"/>
      <c r="OT13" s="74"/>
      <c r="OU13" s="74"/>
      <c r="OV13" s="74"/>
      <c r="OW13" s="74"/>
      <c r="OX13" s="74"/>
      <c r="OY13" s="74"/>
      <c r="OZ13" s="74"/>
      <c r="PA13" s="74"/>
      <c r="PB13" s="74"/>
      <c r="PC13" s="74"/>
      <c r="PD13" s="74"/>
      <c r="PE13" s="74"/>
      <c r="PF13" s="74"/>
      <c r="PG13" s="74"/>
      <c r="PH13" s="74"/>
      <c r="PI13" s="74"/>
      <c r="PJ13" s="74"/>
      <c r="PK13" s="74"/>
      <c r="PL13" s="74"/>
      <c r="PM13" s="74"/>
      <c r="PN13" s="74"/>
      <c r="PO13" s="74"/>
      <c r="PP13" s="74"/>
      <c r="PQ13" s="74"/>
      <c r="PR13" s="74"/>
      <c r="PS13" s="74"/>
      <c r="PT13" s="74"/>
      <c r="PU13" s="74"/>
      <c r="PV13" s="74"/>
      <c r="PW13" s="74"/>
      <c r="PX13" s="74"/>
      <c r="PY13" s="74"/>
      <c r="PZ13" s="74"/>
      <c r="QA13" s="74"/>
      <c r="QB13" s="74"/>
      <c r="QC13" s="74"/>
      <c r="QD13" s="74"/>
      <c r="QE13" s="74"/>
      <c r="QF13" s="74"/>
      <c r="QG13" s="74"/>
      <c r="QH13" s="74"/>
      <c r="QI13" s="74"/>
      <c r="QJ13" s="74"/>
      <c r="QK13" s="74"/>
      <c r="QL13" s="74"/>
      <c r="QM13" s="74"/>
      <c r="QN13" s="74"/>
      <c r="QO13" s="74"/>
      <c r="QP13" s="74"/>
      <c r="QQ13" s="74"/>
      <c r="QR13" s="74"/>
      <c r="QS13" s="74"/>
      <c r="QT13" s="74"/>
      <c r="QU13" s="74"/>
      <c r="QV13" s="74"/>
      <c r="QW13" s="74"/>
      <c r="QX13" s="74"/>
      <c r="QY13" s="74"/>
      <c r="QZ13" s="74"/>
      <c r="RA13" s="74"/>
      <c r="RB13" s="74"/>
      <c r="RC13" s="74"/>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74"/>
      <c r="TA13" s="74"/>
      <c r="TB13" s="74"/>
      <c r="TC13" s="74"/>
      <c r="TD13" s="74"/>
      <c r="TE13" s="74"/>
      <c r="TF13" s="74"/>
      <c r="TG13" s="74"/>
      <c r="TH13" s="74"/>
      <c r="TI13" s="74"/>
      <c r="TJ13" s="74"/>
      <c r="TK13" s="74"/>
      <c r="TL13" s="74"/>
      <c r="TM13" s="74"/>
      <c r="TN13" s="74"/>
      <c r="TO13" s="74"/>
      <c r="TP13" s="74"/>
      <c r="TQ13" s="74"/>
      <c r="TR13" s="74"/>
      <c r="TS13" s="74"/>
      <c r="TT13" s="74"/>
      <c r="TU13" s="74"/>
      <c r="TV13" s="74"/>
      <c r="TW13" s="74"/>
      <c r="TX13" s="74"/>
      <c r="TY13" s="74"/>
      <c r="TZ13" s="74"/>
      <c r="UA13" s="74"/>
      <c r="UB13" s="74"/>
      <c r="UC13" s="74"/>
      <c r="UD13" s="74"/>
      <c r="UE13" s="74"/>
      <c r="UF13" s="74"/>
      <c r="UG13" s="74"/>
      <c r="UH13" s="74"/>
      <c r="UI13" s="74"/>
      <c r="UJ13" s="74"/>
      <c r="UK13" s="74"/>
      <c r="UL13" s="74"/>
      <c r="UM13" s="74"/>
      <c r="UN13" s="74"/>
      <c r="UO13" s="74"/>
      <c r="UP13" s="74"/>
      <c r="UQ13" s="74"/>
      <c r="UR13" s="74"/>
      <c r="US13" s="74"/>
      <c r="UT13" s="74"/>
      <c r="UU13" s="74"/>
      <c r="UV13" s="74"/>
      <c r="UW13" s="74"/>
      <c r="UX13" s="74"/>
      <c r="UY13" s="74"/>
      <c r="UZ13" s="74"/>
      <c r="VA13" s="74"/>
      <c r="VB13" s="74"/>
      <c r="VC13" s="74"/>
      <c r="VD13" s="74"/>
      <c r="VE13" s="74"/>
      <c r="VF13" s="74"/>
      <c r="VG13" s="74"/>
      <c r="VH13" s="74"/>
      <c r="VI13" s="74"/>
      <c r="VJ13" s="74"/>
      <c r="VK13" s="74"/>
      <c r="VL13" s="74"/>
      <c r="VM13" s="74"/>
      <c r="VN13" s="74"/>
      <c r="VO13" s="74"/>
      <c r="VP13" s="74"/>
      <c r="VQ13" s="74"/>
      <c r="VR13" s="74"/>
      <c r="VS13" s="74"/>
      <c r="VT13" s="74"/>
      <c r="VU13" s="74"/>
      <c r="VV13" s="74"/>
      <c r="VW13" s="74"/>
      <c r="VX13" s="74"/>
      <c r="VY13" s="74"/>
      <c r="VZ13" s="74"/>
      <c r="WA13" s="74"/>
      <c r="WB13" s="74"/>
      <c r="WC13" s="74"/>
      <c r="WD13" s="74"/>
      <c r="WE13" s="74"/>
      <c r="WF13" s="74"/>
      <c r="WG13" s="74"/>
      <c r="WH13" s="74"/>
      <c r="WI13" s="74"/>
      <c r="WJ13" s="74"/>
      <c r="WK13" s="74"/>
      <c r="WL13" s="74"/>
      <c r="WM13" s="74"/>
      <c r="WN13" s="74"/>
      <c r="WO13" s="74"/>
      <c r="WP13" s="74"/>
      <c r="WQ13" s="74"/>
      <c r="WR13" s="74"/>
      <c r="WS13" s="74"/>
      <c r="WT13" s="74"/>
      <c r="WU13" s="74"/>
      <c r="WV13" s="74"/>
      <c r="WW13" s="74"/>
      <c r="WX13" s="74"/>
      <c r="WY13" s="74"/>
      <c r="WZ13" s="74"/>
      <c r="XA13" s="74"/>
      <c r="XB13" s="74"/>
      <c r="XC13" s="74"/>
      <c r="XD13" s="74"/>
      <c r="XE13" s="74"/>
      <c r="XF13" s="74"/>
      <c r="XG13" s="74"/>
      <c r="XH13" s="74"/>
      <c r="XI13" s="74"/>
      <c r="XJ13" s="74"/>
      <c r="XK13" s="74"/>
      <c r="XL13" s="74"/>
      <c r="XM13" s="74"/>
      <c r="XN13" s="74"/>
      <c r="XO13" s="74"/>
      <c r="XP13" s="74"/>
      <c r="XQ13" s="74"/>
      <c r="XR13" s="74"/>
      <c r="XS13" s="74"/>
      <c r="XT13" s="74"/>
      <c r="XU13" s="74"/>
      <c r="XV13" s="74"/>
      <c r="XW13" s="74"/>
      <c r="XX13" s="74"/>
      <c r="XY13" s="74"/>
      <c r="XZ13" s="74"/>
      <c r="YA13" s="74"/>
      <c r="YB13" s="74"/>
      <c r="YC13" s="74"/>
      <c r="YD13" s="74"/>
      <c r="YE13" s="74"/>
      <c r="YF13" s="74"/>
      <c r="YG13" s="74"/>
      <c r="YH13" s="74"/>
      <c r="YI13" s="74"/>
      <c r="YJ13" s="74"/>
      <c r="YK13" s="74"/>
      <c r="YL13" s="74"/>
      <c r="YM13" s="74"/>
      <c r="YN13" s="74"/>
      <c r="YO13" s="74"/>
      <c r="YP13" s="74"/>
      <c r="YQ13" s="74"/>
      <c r="YR13" s="74"/>
      <c r="YS13" s="74"/>
      <c r="YT13" s="74"/>
      <c r="YU13" s="74"/>
      <c r="YV13" s="74"/>
      <c r="YW13" s="74"/>
      <c r="YX13" s="74"/>
      <c r="YY13" s="74"/>
      <c r="YZ13" s="74"/>
      <c r="ZA13" s="74"/>
      <c r="ZB13" s="74"/>
      <c r="ZC13" s="74"/>
      <c r="ZD13" s="74"/>
      <c r="ZE13" s="74"/>
      <c r="ZF13" s="74"/>
      <c r="ZG13" s="74"/>
      <c r="ZH13" s="74"/>
      <c r="ZI13" s="74"/>
      <c r="ZJ13" s="74"/>
      <c r="ZK13" s="74"/>
      <c r="ZL13" s="74"/>
      <c r="ZM13" s="74"/>
      <c r="ZN13" s="74"/>
      <c r="ZO13" s="74"/>
      <c r="ZP13" s="74"/>
      <c r="ZQ13" s="74"/>
      <c r="ZR13" s="74"/>
      <c r="ZS13" s="74"/>
      <c r="ZT13" s="74"/>
      <c r="ZU13" s="74"/>
      <c r="ZV13" s="74"/>
      <c r="ZW13" s="74"/>
      <c r="ZX13" s="74"/>
      <c r="ZY13" s="74"/>
      <c r="ZZ13" s="74"/>
    </row>
    <row r="14" spans="1:702" s="56" customFormat="1" ht="41.25" hidden="1" customHeight="1" x14ac:dyDescent="0.3">
      <c r="A14" s="67" t="s">
        <v>249</v>
      </c>
      <c r="B14" s="58" t="s">
        <v>235</v>
      </c>
      <c r="C14" s="58" t="s">
        <v>235</v>
      </c>
      <c r="D14" s="58" t="s">
        <v>235</v>
      </c>
      <c r="E14" s="58" t="s">
        <v>235</v>
      </c>
      <c r="F14" s="58" t="s">
        <v>235</v>
      </c>
      <c r="G14" s="58" t="s">
        <v>235</v>
      </c>
      <c r="H14" s="58" t="s">
        <v>235</v>
      </c>
      <c r="I14" s="58" t="s">
        <v>235</v>
      </c>
      <c r="J14" s="58" t="s">
        <v>235</v>
      </c>
      <c r="K14" s="58" t="s">
        <v>235</v>
      </c>
      <c r="L14" s="58" t="s">
        <v>235</v>
      </c>
      <c r="M14" s="58" t="s">
        <v>235</v>
      </c>
      <c r="N14" s="58" t="s">
        <v>235</v>
      </c>
      <c r="O14" s="58" t="s">
        <v>235</v>
      </c>
      <c r="P14" s="58" t="s">
        <v>235</v>
      </c>
      <c r="Q14" s="58" t="s">
        <v>235</v>
      </c>
      <c r="R14" s="58" t="s">
        <v>235</v>
      </c>
      <c r="S14" s="58" t="s">
        <v>235</v>
      </c>
      <c r="T14" s="58" t="s">
        <v>235</v>
      </c>
      <c r="U14" s="58" t="s">
        <v>235</v>
      </c>
      <c r="V14" s="58" t="s">
        <v>235</v>
      </c>
      <c r="W14" s="58" t="s">
        <v>235</v>
      </c>
      <c r="X14" s="58" t="s">
        <v>235</v>
      </c>
      <c r="Y14" s="58" t="s">
        <v>235</v>
      </c>
      <c r="Z14" s="58" t="s">
        <v>235</v>
      </c>
      <c r="AA14" s="58" t="s">
        <v>235</v>
      </c>
      <c r="AB14" s="58" t="s">
        <v>235</v>
      </c>
      <c r="AC14" s="58" t="s">
        <v>235</v>
      </c>
      <c r="AD14" s="58" t="s">
        <v>235</v>
      </c>
      <c r="AE14" s="58" t="s">
        <v>235</v>
      </c>
      <c r="AF14" s="58" t="s">
        <v>235</v>
      </c>
      <c r="AG14" s="58" t="s">
        <v>235</v>
      </c>
      <c r="AH14" s="58" t="s">
        <v>235</v>
      </c>
      <c r="AI14" s="58" t="s">
        <v>235</v>
      </c>
      <c r="AJ14" s="58" t="s">
        <v>235</v>
      </c>
      <c r="AK14" s="58" t="s">
        <v>235</v>
      </c>
      <c r="AL14" s="58" t="s">
        <v>235</v>
      </c>
      <c r="AM14" s="58" t="s">
        <v>235</v>
      </c>
      <c r="AN14" s="58" t="s">
        <v>235</v>
      </c>
      <c r="AO14" s="58" t="s">
        <v>235</v>
      </c>
      <c r="AP14" s="58" t="s">
        <v>235</v>
      </c>
      <c r="AQ14" s="58" t="s">
        <v>235</v>
      </c>
      <c r="AR14" s="58" t="s">
        <v>235</v>
      </c>
      <c r="AS14" s="58" t="s">
        <v>235</v>
      </c>
      <c r="AT14" s="58" t="s">
        <v>235</v>
      </c>
      <c r="AU14" s="58" t="s">
        <v>235</v>
      </c>
      <c r="AV14" s="58" t="s">
        <v>235</v>
      </c>
      <c r="AW14" s="58" t="s">
        <v>235</v>
      </c>
      <c r="AX14" s="58" t="s">
        <v>235</v>
      </c>
      <c r="AY14" s="58" t="s">
        <v>235</v>
      </c>
      <c r="AZ14" s="58" t="s">
        <v>235</v>
      </c>
      <c r="BA14" s="58" t="s">
        <v>235</v>
      </c>
      <c r="BB14" s="58" t="s">
        <v>235</v>
      </c>
      <c r="BC14" s="58" t="s">
        <v>235</v>
      </c>
      <c r="BD14" s="58" t="s">
        <v>235</v>
      </c>
      <c r="BE14" s="58" t="s">
        <v>235</v>
      </c>
      <c r="BF14" s="58" t="s">
        <v>235</v>
      </c>
      <c r="BG14" s="58" t="s">
        <v>235</v>
      </c>
      <c r="BH14" s="58" t="s">
        <v>235</v>
      </c>
      <c r="BI14" s="58" t="s">
        <v>235</v>
      </c>
      <c r="BJ14" s="58" t="s">
        <v>235</v>
      </c>
      <c r="BK14" s="58" t="s">
        <v>235</v>
      </c>
      <c r="BL14" s="58" t="s">
        <v>235</v>
      </c>
      <c r="BM14" s="58" t="s">
        <v>235</v>
      </c>
      <c r="BN14" s="58" t="s">
        <v>235</v>
      </c>
      <c r="BO14" s="58" t="s">
        <v>235</v>
      </c>
      <c r="BP14" s="58" t="s">
        <v>235</v>
      </c>
      <c r="BQ14" s="58" t="s">
        <v>235</v>
      </c>
      <c r="BR14" s="58" t="s">
        <v>235</v>
      </c>
      <c r="BS14" s="58" t="s">
        <v>235</v>
      </c>
      <c r="BT14" s="58" t="s">
        <v>235</v>
      </c>
      <c r="BU14" s="58" t="s">
        <v>235</v>
      </c>
      <c r="BV14" s="58" t="s">
        <v>235</v>
      </c>
      <c r="BW14" s="58" t="s">
        <v>235</v>
      </c>
      <c r="BX14" s="58" t="s">
        <v>235</v>
      </c>
      <c r="BY14" s="58" t="s">
        <v>235</v>
      </c>
      <c r="BZ14" s="58" t="s">
        <v>235</v>
      </c>
      <c r="CA14" s="58" t="s">
        <v>235</v>
      </c>
      <c r="CB14" s="58" t="s">
        <v>235</v>
      </c>
      <c r="CC14" s="58" t="s">
        <v>235</v>
      </c>
      <c r="CD14" s="58" t="s">
        <v>235</v>
      </c>
      <c r="CE14" s="58" t="s">
        <v>235</v>
      </c>
      <c r="CF14" s="58" t="s">
        <v>235</v>
      </c>
      <c r="CG14" s="58" t="s">
        <v>235</v>
      </c>
      <c r="CH14" s="58" t="s">
        <v>235</v>
      </c>
      <c r="CI14" s="58" t="s">
        <v>235</v>
      </c>
      <c r="CJ14" s="58" t="s">
        <v>235</v>
      </c>
      <c r="CK14" s="58" t="s">
        <v>235</v>
      </c>
      <c r="CL14" s="58" t="s">
        <v>235</v>
      </c>
      <c r="CM14" s="58" t="s">
        <v>235</v>
      </c>
      <c r="CN14" s="58" t="s">
        <v>235</v>
      </c>
      <c r="CO14" s="58" t="s">
        <v>235</v>
      </c>
      <c r="CP14" s="58" t="s">
        <v>235</v>
      </c>
      <c r="CQ14" s="58" t="s">
        <v>235</v>
      </c>
      <c r="CR14" s="58" t="s">
        <v>235</v>
      </c>
      <c r="CS14" s="58" t="s">
        <v>235</v>
      </c>
      <c r="CT14" s="58" t="s">
        <v>235</v>
      </c>
      <c r="CU14" s="58" t="s">
        <v>235</v>
      </c>
      <c r="CV14" s="58" t="s">
        <v>235</v>
      </c>
      <c r="CW14" s="58" t="s">
        <v>235</v>
      </c>
      <c r="CX14" s="58" t="s">
        <v>235</v>
      </c>
      <c r="CY14" s="58" t="s">
        <v>235</v>
      </c>
      <c r="CZ14" s="58" t="s">
        <v>235</v>
      </c>
      <c r="DA14" s="58" t="s">
        <v>235</v>
      </c>
      <c r="DB14" s="58" t="s">
        <v>235</v>
      </c>
      <c r="DC14" s="58" t="s">
        <v>235</v>
      </c>
      <c r="DD14" s="58" t="s">
        <v>235</v>
      </c>
      <c r="DE14" s="58" t="s">
        <v>235</v>
      </c>
      <c r="DF14" s="58" t="s">
        <v>235</v>
      </c>
      <c r="DG14" s="58" t="s">
        <v>235</v>
      </c>
      <c r="DH14" s="58" t="s">
        <v>235</v>
      </c>
      <c r="DI14" s="58" t="s">
        <v>235</v>
      </c>
      <c r="DJ14" s="58" t="s">
        <v>235</v>
      </c>
      <c r="DK14" s="58" t="s">
        <v>235</v>
      </c>
      <c r="DL14" s="58" t="s">
        <v>235</v>
      </c>
      <c r="DM14" s="58" t="s">
        <v>235</v>
      </c>
      <c r="DN14" s="58" t="s">
        <v>235</v>
      </c>
      <c r="DO14" s="58" t="s">
        <v>235</v>
      </c>
      <c r="DP14" s="58" t="s">
        <v>235</v>
      </c>
      <c r="DQ14" s="58" t="s">
        <v>235</v>
      </c>
      <c r="DR14" s="58" t="s">
        <v>235</v>
      </c>
      <c r="DS14" s="58" t="s">
        <v>235</v>
      </c>
      <c r="DT14" s="58" t="s">
        <v>235</v>
      </c>
      <c r="DU14" s="58" t="s">
        <v>235</v>
      </c>
      <c r="DV14" s="58" t="s">
        <v>235</v>
      </c>
      <c r="DW14" s="58" t="s">
        <v>235</v>
      </c>
      <c r="DX14" s="58" t="s">
        <v>235</v>
      </c>
      <c r="DY14" s="58" t="s">
        <v>235</v>
      </c>
      <c r="DZ14" s="58" t="s">
        <v>235</v>
      </c>
      <c r="EA14" s="58" t="s">
        <v>235</v>
      </c>
      <c r="EB14" s="58" t="s">
        <v>235</v>
      </c>
      <c r="EC14" s="58" t="s">
        <v>235</v>
      </c>
      <c r="ED14" s="58" t="s">
        <v>235</v>
      </c>
      <c r="EE14" s="58" t="s">
        <v>235</v>
      </c>
      <c r="EF14" s="58" t="s">
        <v>235</v>
      </c>
      <c r="EG14" s="58" t="s">
        <v>235</v>
      </c>
      <c r="EH14" s="58" t="s">
        <v>235</v>
      </c>
      <c r="EI14" s="58" t="s">
        <v>235</v>
      </c>
      <c r="EJ14" s="58" t="s">
        <v>235</v>
      </c>
      <c r="EK14" s="58" t="s">
        <v>235</v>
      </c>
      <c r="EL14" s="58" t="s">
        <v>235</v>
      </c>
      <c r="EM14" s="58" t="s">
        <v>235</v>
      </c>
      <c r="EN14" s="58" t="s">
        <v>235</v>
      </c>
      <c r="EO14" s="58" t="s">
        <v>235</v>
      </c>
      <c r="EP14" s="58" t="s">
        <v>235</v>
      </c>
      <c r="EQ14" s="58" t="s">
        <v>235</v>
      </c>
      <c r="ER14" s="58" t="s">
        <v>235</v>
      </c>
      <c r="ES14" s="58" t="s">
        <v>235</v>
      </c>
      <c r="ET14" s="58" t="s">
        <v>235</v>
      </c>
      <c r="EU14" s="58" t="s">
        <v>235</v>
      </c>
      <c r="EV14" s="58" t="s">
        <v>235</v>
      </c>
      <c r="EW14" s="58" t="s">
        <v>235</v>
      </c>
      <c r="EX14" s="58" t="s">
        <v>235</v>
      </c>
      <c r="EY14" s="58" t="s">
        <v>235</v>
      </c>
      <c r="EZ14" s="58" t="s">
        <v>235</v>
      </c>
      <c r="FA14" s="58" t="s">
        <v>235</v>
      </c>
      <c r="FB14" s="58" t="s">
        <v>235</v>
      </c>
      <c r="FC14" s="58" t="s">
        <v>235</v>
      </c>
      <c r="FD14" s="58" t="s">
        <v>235</v>
      </c>
      <c r="FE14" s="58" t="s">
        <v>235</v>
      </c>
      <c r="FF14" s="58" t="s">
        <v>235</v>
      </c>
      <c r="FG14" s="58" t="s">
        <v>235</v>
      </c>
      <c r="FH14" s="58" t="s">
        <v>235</v>
      </c>
      <c r="FI14" s="58" t="s">
        <v>235</v>
      </c>
      <c r="FJ14" s="58" t="s">
        <v>235</v>
      </c>
      <c r="FK14" s="58" t="s">
        <v>235</v>
      </c>
      <c r="FL14" s="58" t="s">
        <v>235</v>
      </c>
      <c r="FM14" s="58" t="s">
        <v>235</v>
      </c>
      <c r="FN14" s="58" t="s">
        <v>235</v>
      </c>
      <c r="FO14" s="58" t="s">
        <v>235</v>
      </c>
      <c r="FP14" s="58" t="s">
        <v>235</v>
      </c>
      <c r="FQ14" s="58" t="s">
        <v>235</v>
      </c>
      <c r="FR14" s="58" t="s">
        <v>235</v>
      </c>
      <c r="FS14" s="58" t="s">
        <v>235</v>
      </c>
      <c r="FT14" s="58" t="s">
        <v>235</v>
      </c>
      <c r="FU14" s="58" t="s">
        <v>235</v>
      </c>
      <c r="FV14" s="58" t="s">
        <v>235</v>
      </c>
      <c r="FW14" s="58" t="s">
        <v>235</v>
      </c>
      <c r="FX14" s="58" t="s">
        <v>235</v>
      </c>
      <c r="FY14" s="58" t="s">
        <v>235</v>
      </c>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c r="KP14" s="74"/>
      <c r="KQ14" s="74"/>
      <c r="KR14" s="74"/>
      <c r="KS14" s="74"/>
      <c r="KT14" s="74"/>
      <c r="KU14" s="74"/>
      <c r="KV14" s="74"/>
      <c r="KW14" s="74"/>
      <c r="KX14" s="74"/>
      <c r="KY14" s="74"/>
      <c r="KZ14" s="74"/>
      <c r="LA14" s="74"/>
      <c r="LB14" s="74"/>
      <c r="LC14" s="74"/>
      <c r="LD14" s="74"/>
      <c r="LE14" s="74"/>
      <c r="LF14" s="74"/>
      <c r="LG14" s="74"/>
      <c r="LH14" s="74"/>
      <c r="LI14" s="74"/>
      <c r="LJ14" s="74"/>
      <c r="LK14" s="74"/>
      <c r="LL14" s="74"/>
      <c r="LM14" s="74"/>
      <c r="LN14" s="74"/>
      <c r="LO14" s="74"/>
      <c r="LP14" s="74"/>
      <c r="LQ14" s="74"/>
      <c r="LR14" s="74"/>
      <c r="LS14" s="74"/>
      <c r="LT14" s="74"/>
      <c r="LU14" s="74"/>
      <c r="LV14" s="74"/>
      <c r="LW14" s="74"/>
      <c r="LX14" s="74"/>
      <c r="LY14" s="74"/>
      <c r="LZ14" s="74"/>
      <c r="MA14" s="74"/>
      <c r="MB14" s="74"/>
      <c r="MC14" s="74"/>
      <c r="MD14" s="74"/>
      <c r="ME14" s="74"/>
      <c r="MF14" s="74"/>
      <c r="MG14" s="74"/>
      <c r="MH14" s="74"/>
      <c r="MI14" s="74"/>
      <c r="MJ14" s="74"/>
      <c r="MK14" s="74"/>
      <c r="ML14" s="74"/>
      <c r="MM14" s="74"/>
      <c r="MN14" s="74"/>
      <c r="MO14" s="74"/>
      <c r="MP14" s="74"/>
      <c r="MQ14" s="74"/>
      <c r="MR14" s="74"/>
      <c r="MS14" s="74"/>
      <c r="MT14" s="74"/>
      <c r="MU14" s="74"/>
      <c r="MV14" s="74"/>
      <c r="MW14" s="74"/>
      <c r="MX14" s="74"/>
      <c r="MY14" s="74"/>
      <c r="MZ14" s="74"/>
      <c r="NA14" s="74"/>
      <c r="NB14" s="74"/>
      <c r="NC14" s="74"/>
      <c r="ND14" s="74"/>
      <c r="NE14" s="74"/>
      <c r="NF14" s="74"/>
      <c r="NG14" s="74"/>
      <c r="NH14" s="74"/>
      <c r="NI14" s="74"/>
      <c r="NJ14" s="74"/>
      <c r="NK14" s="74"/>
      <c r="NL14" s="74"/>
      <c r="NM14" s="74"/>
      <c r="NN14" s="74"/>
      <c r="NO14" s="74"/>
      <c r="NP14" s="74"/>
      <c r="NQ14" s="74"/>
      <c r="NR14" s="74"/>
      <c r="NS14" s="74"/>
      <c r="NT14" s="74"/>
      <c r="NU14" s="74"/>
      <c r="NV14" s="74"/>
      <c r="NW14" s="74"/>
      <c r="NX14" s="74"/>
      <c r="NY14" s="74"/>
      <c r="NZ14" s="74"/>
      <c r="OA14" s="74"/>
      <c r="OB14" s="74"/>
      <c r="OC14" s="74"/>
      <c r="OD14" s="74"/>
      <c r="OE14" s="74"/>
      <c r="OF14" s="74"/>
      <c r="OG14" s="74"/>
      <c r="OH14" s="74"/>
      <c r="OI14" s="74"/>
      <c r="OJ14" s="74"/>
      <c r="OK14" s="74"/>
      <c r="OL14" s="74"/>
      <c r="OM14" s="74"/>
      <c r="ON14" s="74"/>
      <c r="OO14" s="74"/>
      <c r="OP14" s="74"/>
      <c r="OQ14" s="74"/>
      <c r="OR14" s="74"/>
      <c r="OS14" s="74"/>
      <c r="OT14" s="74"/>
      <c r="OU14" s="74"/>
      <c r="OV14" s="74"/>
      <c r="OW14" s="74"/>
      <c r="OX14" s="74"/>
      <c r="OY14" s="74"/>
      <c r="OZ14" s="74"/>
      <c r="PA14" s="74"/>
      <c r="PB14" s="74"/>
      <c r="PC14" s="74"/>
      <c r="PD14" s="74"/>
      <c r="PE14" s="74"/>
      <c r="PF14" s="74"/>
      <c r="PG14" s="74"/>
      <c r="PH14" s="74"/>
      <c r="PI14" s="74"/>
      <c r="PJ14" s="74"/>
      <c r="PK14" s="74"/>
      <c r="PL14" s="74"/>
      <c r="PM14" s="74"/>
      <c r="PN14" s="74"/>
      <c r="PO14" s="74"/>
      <c r="PP14" s="74"/>
      <c r="PQ14" s="74"/>
      <c r="PR14" s="74"/>
      <c r="PS14" s="74"/>
      <c r="PT14" s="74"/>
      <c r="PU14" s="74"/>
      <c r="PV14" s="74"/>
      <c r="PW14" s="74"/>
      <c r="PX14" s="74"/>
      <c r="PY14" s="74"/>
      <c r="PZ14" s="74"/>
      <c r="QA14" s="74"/>
      <c r="QB14" s="74"/>
      <c r="QC14" s="74"/>
      <c r="QD14" s="74"/>
      <c r="QE14" s="74"/>
      <c r="QF14" s="74"/>
      <c r="QG14" s="74"/>
      <c r="QH14" s="74"/>
      <c r="QI14" s="74"/>
      <c r="QJ14" s="74"/>
      <c r="QK14" s="74"/>
      <c r="QL14" s="74"/>
      <c r="QM14" s="74"/>
      <c r="QN14" s="74"/>
      <c r="QO14" s="74"/>
      <c r="QP14" s="74"/>
      <c r="QQ14" s="74"/>
      <c r="QR14" s="74"/>
      <c r="QS14" s="74"/>
      <c r="QT14" s="74"/>
      <c r="QU14" s="74"/>
      <c r="QV14" s="74"/>
      <c r="QW14" s="74"/>
      <c r="QX14" s="74"/>
      <c r="QY14" s="74"/>
      <c r="QZ14" s="74"/>
      <c r="RA14" s="74"/>
      <c r="RB14" s="74"/>
      <c r="RC14" s="74"/>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74"/>
      <c r="TA14" s="74"/>
      <c r="TB14" s="74"/>
      <c r="TC14" s="74"/>
      <c r="TD14" s="74"/>
      <c r="TE14" s="74"/>
      <c r="TF14" s="74"/>
      <c r="TG14" s="74"/>
      <c r="TH14" s="74"/>
      <c r="TI14" s="74"/>
      <c r="TJ14" s="74"/>
      <c r="TK14" s="74"/>
      <c r="TL14" s="74"/>
      <c r="TM14" s="74"/>
      <c r="TN14" s="74"/>
      <c r="TO14" s="74"/>
      <c r="TP14" s="74"/>
      <c r="TQ14" s="74"/>
      <c r="TR14" s="74"/>
      <c r="TS14" s="74"/>
      <c r="TT14" s="74"/>
      <c r="TU14" s="74"/>
      <c r="TV14" s="74"/>
      <c r="TW14" s="74"/>
      <c r="TX14" s="74"/>
      <c r="TY14" s="74"/>
      <c r="TZ14" s="74"/>
      <c r="UA14" s="74"/>
      <c r="UB14" s="74"/>
      <c r="UC14" s="74"/>
      <c r="UD14" s="74"/>
      <c r="UE14" s="74"/>
      <c r="UF14" s="74"/>
      <c r="UG14" s="74"/>
      <c r="UH14" s="74"/>
      <c r="UI14" s="74"/>
      <c r="UJ14" s="74"/>
      <c r="UK14" s="74"/>
      <c r="UL14" s="74"/>
      <c r="UM14" s="74"/>
      <c r="UN14" s="74"/>
      <c r="UO14" s="74"/>
      <c r="UP14" s="74"/>
      <c r="UQ14" s="74"/>
      <c r="UR14" s="74"/>
      <c r="US14" s="74"/>
      <c r="UT14" s="74"/>
      <c r="UU14" s="74"/>
      <c r="UV14" s="74"/>
      <c r="UW14" s="74"/>
      <c r="UX14" s="74"/>
      <c r="UY14" s="74"/>
      <c r="UZ14" s="74"/>
      <c r="VA14" s="74"/>
      <c r="VB14" s="74"/>
      <c r="VC14" s="74"/>
      <c r="VD14" s="74"/>
      <c r="VE14" s="74"/>
      <c r="VF14" s="74"/>
      <c r="VG14" s="74"/>
      <c r="VH14" s="74"/>
      <c r="VI14" s="74"/>
      <c r="VJ14" s="74"/>
      <c r="VK14" s="74"/>
      <c r="VL14" s="74"/>
      <c r="VM14" s="74"/>
      <c r="VN14" s="74"/>
      <c r="VO14" s="74"/>
      <c r="VP14" s="74"/>
      <c r="VQ14" s="74"/>
      <c r="VR14" s="74"/>
      <c r="VS14" s="74"/>
      <c r="VT14" s="74"/>
      <c r="VU14" s="74"/>
      <c r="VV14" s="74"/>
      <c r="VW14" s="74"/>
      <c r="VX14" s="74"/>
      <c r="VY14" s="74"/>
      <c r="VZ14" s="74"/>
      <c r="WA14" s="74"/>
      <c r="WB14" s="74"/>
      <c r="WC14" s="74"/>
      <c r="WD14" s="74"/>
      <c r="WE14" s="74"/>
      <c r="WF14" s="74"/>
      <c r="WG14" s="74"/>
      <c r="WH14" s="74"/>
      <c r="WI14" s="74"/>
      <c r="WJ14" s="74"/>
      <c r="WK14" s="74"/>
      <c r="WL14" s="74"/>
      <c r="WM14" s="74"/>
      <c r="WN14" s="74"/>
      <c r="WO14" s="74"/>
      <c r="WP14" s="74"/>
      <c r="WQ14" s="74"/>
      <c r="WR14" s="74"/>
      <c r="WS14" s="74"/>
      <c r="WT14" s="74"/>
      <c r="WU14" s="74"/>
      <c r="WV14" s="74"/>
      <c r="WW14" s="74"/>
      <c r="WX14" s="74"/>
      <c r="WY14" s="74"/>
      <c r="WZ14" s="74"/>
      <c r="XA14" s="74"/>
      <c r="XB14" s="74"/>
      <c r="XC14" s="74"/>
      <c r="XD14" s="74"/>
      <c r="XE14" s="74"/>
      <c r="XF14" s="74"/>
      <c r="XG14" s="74"/>
      <c r="XH14" s="74"/>
      <c r="XI14" s="74"/>
      <c r="XJ14" s="74"/>
      <c r="XK14" s="74"/>
      <c r="XL14" s="74"/>
      <c r="XM14" s="74"/>
      <c r="XN14" s="74"/>
      <c r="XO14" s="74"/>
      <c r="XP14" s="74"/>
      <c r="XQ14" s="74"/>
      <c r="XR14" s="74"/>
      <c r="XS14" s="74"/>
      <c r="XT14" s="74"/>
      <c r="XU14" s="74"/>
      <c r="XV14" s="74"/>
      <c r="XW14" s="74"/>
      <c r="XX14" s="74"/>
      <c r="XY14" s="74"/>
      <c r="XZ14" s="74"/>
      <c r="YA14" s="74"/>
      <c r="YB14" s="74"/>
      <c r="YC14" s="74"/>
      <c r="YD14" s="74"/>
      <c r="YE14" s="74"/>
      <c r="YF14" s="74"/>
      <c r="YG14" s="74"/>
      <c r="YH14" s="74"/>
      <c r="YI14" s="74"/>
      <c r="YJ14" s="74"/>
      <c r="YK14" s="74"/>
      <c r="YL14" s="74"/>
      <c r="YM14" s="74"/>
      <c r="YN14" s="74"/>
      <c r="YO14" s="74"/>
      <c r="YP14" s="74"/>
      <c r="YQ14" s="74"/>
      <c r="YR14" s="74"/>
      <c r="YS14" s="74"/>
      <c r="YT14" s="74"/>
      <c r="YU14" s="74"/>
      <c r="YV14" s="74"/>
      <c r="YW14" s="74"/>
      <c r="YX14" s="74"/>
      <c r="YY14" s="74"/>
      <c r="YZ14" s="74"/>
      <c r="ZA14" s="74"/>
      <c r="ZB14" s="74"/>
      <c r="ZC14" s="74"/>
      <c r="ZD14" s="74"/>
      <c r="ZE14" s="74"/>
      <c r="ZF14" s="74"/>
      <c r="ZG14" s="74"/>
      <c r="ZH14" s="74"/>
      <c r="ZI14" s="74"/>
      <c r="ZJ14" s="74"/>
      <c r="ZK14" s="74"/>
      <c r="ZL14" s="74"/>
      <c r="ZM14" s="74"/>
      <c r="ZN14" s="74"/>
      <c r="ZO14" s="74"/>
      <c r="ZP14" s="74"/>
      <c r="ZQ14" s="74"/>
      <c r="ZR14" s="74"/>
      <c r="ZS14" s="74"/>
      <c r="ZT14" s="74"/>
      <c r="ZU14" s="74"/>
      <c r="ZV14" s="74"/>
      <c r="ZW14" s="74"/>
      <c r="ZX14" s="74"/>
      <c r="ZY14" s="74"/>
      <c r="ZZ14" s="74"/>
    </row>
    <row r="15" spans="1:702" s="56" customFormat="1" ht="41.25" hidden="1" customHeight="1" x14ac:dyDescent="0.3">
      <c r="A15" s="67" t="s">
        <v>250</v>
      </c>
      <c r="B15" s="58" t="s">
        <v>238</v>
      </c>
      <c r="C15" s="58" t="s">
        <v>238</v>
      </c>
      <c r="D15" s="58" t="s">
        <v>238</v>
      </c>
      <c r="E15" s="58" t="s">
        <v>238</v>
      </c>
      <c r="F15" s="58" t="s">
        <v>238</v>
      </c>
      <c r="G15" s="58" t="s">
        <v>238</v>
      </c>
      <c r="H15" s="58" t="s">
        <v>238</v>
      </c>
      <c r="I15" s="58" t="s">
        <v>238</v>
      </c>
      <c r="J15" s="58" t="s">
        <v>238</v>
      </c>
      <c r="K15" s="58" t="s">
        <v>238</v>
      </c>
      <c r="L15" s="58" t="s">
        <v>238</v>
      </c>
      <c r="M15" s="58" t="s">
        <v>238</v>
      </c>
      <c r="N15" s="58" t="s">
        <v>238</v>
      </c>
      <c r="O15" s="58" t="s">
        <v>238</v>
      </c>
      <c r="P15" s="58" t="s">
        <v>238</v>
      </c>
      <c r="Q15" s="58" t="s">
        <v>238</v>
      </c>
      <c r="R15" s="58" t="s">
        <v>238</v>
      </c>
      <c r="S15" s="58" t="s">
        <v>238</v>
      </c>
      <c r="T15" s="58" t="s">
        <v>238</v>
      </c>
      <c r="U15" s="58" t="s">
        <v>238</v>
      </c>
      <c r="V15" s="58" t="s">
        <v>238</v>
      </c>
      <c r="W15" s="58" t="s">
        <v>238</v>
      </c>
      <c r="X15" s="58" t="s">
        <v>238</v>
      </c>
      <c r="Y15" s="58" t="s">
        <v>238</v>
      </c>
      <c r="Z15" s="58" t="s">
        <v>238</v>
      </c>
      <c r="AA15" s="58" t="s">
        <v>238</v>
      </c>
      <c r="AB15" s="58" t="s">
        <v>238</v>
      </c>
      <c r="AC15" s="58" t="s">
        <v>238</v>
      </c>
      <c r="AD15" s="58" t="s">
        <v>238</v>
      </c>
      <c r="AE15" s="58" t="s">
        <v>238</v>
      </c>
      <c r="AF15" s="58" t="s">
        <v>238</v>
      </c>
      <c r="AG15" s="58" t="s">
        <v>238</v>
      </c>
      <c r="AH15" s="58" t="s">
        <v>238</v>
      </c>
      <c r="AI15" s="58" t="s">
        <v>238</v>
      </c>
      <c r="AJ15" s="58" t="s">
        <v>238</v>
      </c>
      <c r="AK15" s="58" t="s">
        <v>238</v>
      </c>
      <c r="AL15" s="58" t="s">
        <v>238</v>
      </c>
      <c r="AM15" s="58" t="s">
        <v>238</v>
      </c>
      <c r="AN15" s="58" t="s">
        <v>238</v>
      </c>
      <c r="AO15" s="58" t="s">
        <v>238</v>
      </c>
      <c r="AP15" s="58" t="s">
        <v>238</v>
      </c>
      <c r="AQ15" s="58" t="s">
        <v>238</v>
      </c>
      <c r="AR15" s="58" t="s">
        <v>238</v>
      </c>
      <c r="AS15" s="58" t="s">
        <v>238</v>
      </c>
      <c r="AT15" s="58" t="s">
        <v>238</v>
      </c>
      <c r="AU15" s="58" t="s">
        <v>238</v>
      </c>
      <c r="AV15" s="58" t="s">
        <v>238</v>
      </c>
      <c r="AW15" s="58" t="s">
        <v>238</v>
      </c>
      <c r="AX15" s="58" t="s">
        <v>238</v>
      </c>
      <c r="AY15" s="58" t="s">
        <v>238</v>
      </c>
      <c r="AZ15" s="58" t="s">
        <v>238</v>
      </c>
      <c r="BA15" s="58" t="s">
        <v>238</v>
      </c>
      <c r="BB15" s="58" t="s">
        <v>238</v>
      </c>
      <c r="BC15" s="58" t="s">
        <v>238</v>
      </c>
      <c r="BD15" s="58" t="s">
        <v>238</v>
      </c>
      <c r="BE15" s="58" t="s">
        <v>238</v>
      </c>
      <c r="BF15" s="58" t="s">
        <v>238</v>
      </c>
      <c r="BG15" s="58" t="s">
        <v>238</v>
      </c>
      <c r="BH15" s="58" t="s">
        <v>238</v>
      </c>
      <c r="BI15" s="58" t="s">
        <v>238</v>
      </c>
      <c r="BJ15" s="58" t="s">
        <v>238</v>
      </c>
      <c r="BK15" s="58" t="s">
        <v>238</v>
      </c>
      <c r="BL15" s="58" t="s">
        <v>238</v>
      </c>
      <c r="BM15" s="58" t="s">
        <v>238</v>
      </c>
      <c r="BN15" s="58" t="s">
        <v>238</v>
      </c>
      <c r="BO15" s="58" t="s">
        <v>238</v>
      </c>
      <c r="BP15" s="58" t="s">
        <v>238</v>
      </c>
      <c r="BQ15" s="58" t="s">
        <v>238</v>
      </c>
      <c r="BR15" s="58" t="s">
        <v>238</v>
      </c>
      <c r="BS15" s="58" t="s">
        <v>238</v>
      </c>
      <c r="BT15" s="58" t="s">
        <v>238</v>
      </c>
      <c r="BU15" s="58" t="s">
        <v>238</v>
      </c>
      <c r="BV15" s="58" t="s">
        <v>238</v>
      </c>
      <c r="BW15" s="58" t="s">
        <v>238</v>
      </c>
      <c r="BX15" s="58" t="s">
        <v>238</v>
      </c>
      <c r="BY15" s="58" t="s">
        <v>238</v>
      </c>
      <c r="BZ15" s="58" t="s">
        <v>238</v>
      </c>
      <c r="CA15" s="58" t="s">
        <v>238</v>
      </c>
      <c r="CB15" s="58" t="s">
        <v>238</v>
      </c>
      <c r="CC15" s="58" t="s">
        <v>238</v>
      </c>
      <c r="CD15" s="58" t="s">
        <v>238</v>
      </c>
      <c r="CE15" s="58" t="s">
        <v>238</v>
      </c>
      <c r="CF15" s="58" t="s">
        <v>238</v>
      </c>
      <c r="CG15" s="58" t="s">
        <v>238</v>
      </c>
      <c r="CH15" s="58" t="s">
        <v>238</v>
      </c>
      <c r="CI15" s="58" t="s">
        <v>238</v>
      </c>
      <c r="CJ15" s="58" t="s">
        <v>238</v>
      </c>
      <c r="CK15" s="58" t="s">
        <v>238</v>
      </c>
      <c r="CL15" s="58" t="s">
        <v>238</v>
      </c>
      <c r="CM15" s="58" t="s">
        <v>238</v>
      </c>
      <c r="CN15" s="58" t="s">
        <v>238</v>
      </c>
      <c r="CO15" s="58" t="s">
        <v>238</v>
      </c>
      <c r="CP15" s="58" t="s">
        <v>238</v>
      </c>
      <c r="CQ15" s="58" t="s">
        <v>238</v>
      </c>
      <c r="CR15" s="58" t="s">
        <v>238</v>
      </c>
      <c r="CS15" s="58" t="s">
        <v>238</v>
      </c>
      <c r="CT15" s="58" t="s">
        <v>238</v>
      </c>
      <c r="CU15" s="58" t="s">
        <v>238</v>
      </c>
      <c r="CV15" s="58" t="s">
        <v>238</v>
      </c>
      <c r="CW15" s="58" t="s">
        <v>238</v>
      </c>
      <c r="CX15" s="58" t="s">
        <v>238</v>
      </c>
      <c r="CY15" s="58" t="s">
        <v>238</v>
      </c>
      <c r="CZ15" s="58" t="s">
        <v>238</v>
      </c>
      <c r="DA15" s="58" t="s">
        <v>238</v>
      </c>
      <c r="DB15" s="58" t="s">
        <v>238</v>
      </c>
      <c r="DC15" s="58" t="s">
        <v>238</v>
      </c>
      <c r="DD15" s="58" t="s">
        <v>238</v>
      </c>
      <c r="DE15" s="58" t="s">
        <v>238</v>
      </c>
      <c r="DF15" s="58" t="s">
        <v>238</v>
      </c>
      <c r="DG15" s="58" t="s">
        <v>238</v>
      </c>
      <c r="DH15" s="58" t="s">
        <v>238</v>
      </c>
      <c r="DI15" s="58" t="s">
        <v>238</v>
      </c>
      <c r="DJ15" s="58" t="s">
        <v>238</v>
      </c>
      <c r="DK15" s="58" t="s">
        <v>238</v>
      </c>
      <c r="DL15" s="58" t="s">
        <v>238</v>
      </c>
      <c r="DM15" s="58" t="s">
        <v>238</v>
      </c>
      <c r="DN15" s="58" t="s">
        <v>238</v>
      </c>
      <c r="DO15" s="58" t="s">
        <v>238</v>
      </c>
      <c r="DP15" s="58" t="s">
        <v>238</v>
      </c>
      <c r="DQ15" s="58" t="s">
        <v>238</v>
      </c>
      <c r="DR15" s="58" t="s">
        <v>238</v>
      </c>
      <c r="DS15" s="58" t="s">
        <v>238</v>
      </c>
      <c r="DT15" s="58" t="s">
        <v>238</v>
      </c>
      <c r="DU15" s="58" t="s">
        <v>238</v>
      </c>
      <c r="DV15" s="58" t="s">
        <v>238</v>
      </c>
      <c r="DW15" s="58" t="s">
        <v>238</v>
      </c>
      <c r="DX15" s="58" t="s">
        <v>238</v>
      </c>
      <c r="DY15" s="58" t="s">
        <v>238</v>
      </c>
      <c r="DZ15" s="58" t="s">
        <v>238</v>
      </c>
      <c r="EA15" s="58" t="s">
        <v>238</v>
      </c>
      <c r="EB15" s="58" t="s">
        <v>238</v>
      </c>
      <c r="EC15" s="58" t="s">
        <v>238</v>
      </c>
      <c r="ED15" s="58" t="s">
        <v>238</v>
      </c>
      <c r="EE15" s="58" t="s">
        <v>238</v>
      </c>
      <c r="EF15" s="58" t="s">
        <v>238</v>
      </c>
      <c r="EG15" s="58" t="s">
        <v>238</v>
      </c>
      <c r="EH15" s="58" t="s">
        <v>238</v>
      </c>
      <c r="EI15" s="58" t="s">
        <v>238</v>
      </c>
      <c r="EJ15" s="58" t="s">
        <v>238</v>
      </c>
      <c r="EK15" s="58" t="s">
        <v>238</v>
      </c>
      <c r="EL15" s="58" t="s">
        <v>238</v>
      </c>
      <c r="EM15" s="58" t="s">
        <v>238</v>
      </c>
      <c r="EN15" s="58" t="s">
        <v>238</v>
      </c>
      <c r="EO15" s="58" t="s">
        <v>238</v>
      </c>
      <c r="EP15" s="58" t="s">
        <v>238</v>
      </c>
      <c r="EQ15" s="58" t="s">
        <v>238</v>
      </c>
      <c r="ER15" s="58" t="s">
        <v>238</v>
      </c>
      <c r="ES15" s="58" t="s">
        <v>238</v>
      </c>
      <c r="ET15" s="58" t="s">
        <v>238</v>
      </c>
      <c r="EU15" s="58" t="s">
        <v>238</v>
      </c>
      <c r="EV15" s="58" t="s">
        <v>238</v>
      </c>
      <c r="EW15" s="58" t="s">
        <v>238</v>
      </c>
      <c r="EX15" s="58" t="s">
        <v>238</v>
      </c>
      <c r="EY15" s="58" t="s">
        <v>238</v>
      </c>
      <c r="EZ15" s="58" t="s">
        <v>238</v>
      </c>
      <c r="FA15" s="58" t="s">
        <v>238</v>
      </c>
      <c r="FB15" s="58" t="s">
        <v>238</v>
      </c>
      <c r="FC15" s="58" t="s">
        <v>238</v>
      </c>
      <c r="FD15" s="58" t="s">
        <v>238</v>
      </c>
      <c r="FE15" s="58" t="s">
        <v>238</v>
      </c>
      <c r="FF15" s="58" t="s">
        <v>238</v>
      </c>
      <c r="FG15" s="58" t="s">
        <v>238</v>
      </c>
      <c r="FH15" s="58" t="s">
        <v>238</v>
      </c>
      <c r="FI15" s="58" t="s">
        <v>238</v>
      </c>
      <c r="FJ15" s="58" t="s">
        <v>238</v>
      </c>
      <c r="FK15" s="58" t="s">
        <v>238</v>
      </c>
      <c r="FL15" s="58" t="s">
        <v>238</v>
      </c>
      <c r="FM15" s="58" t="s">
        <v>238</v>
      </c>
      <c r="FN15" s="58" t="s">
        <v>238</v>
      </c>
      <c r="FO15" s="58" t="s">
        <v>238</v>
      </c>
      <c r="FP15" s="58" t="s">
        <v>238</v>
      </c>
      <c r="FQ15" s="58" t="s">
        <v>238</v>
      </c>
      <c r="FR15" s="58" t="s">
        <v>238</v>
      </c>
      <c r="FS15" s="58" t="s">
        <v>238</v>
      </c>
      <c r="FT15" s="58" t="s">
        <v>238</v>
      </c>
      <c r="FU15" s="58" t="s">
        <v>238</v>
      </c>
      <c r="FV15" s="58" t="s">
        <v>238</v>
      </c>
      <c r="FW15" s="58" t="s">
        <v>238</v>
      </c>
      <c r="FX15" s="58" t="s">
        <v>238</v>
      </c>
      <c r="FY15" s="58" t="s">
        <v>238</v>
      </c>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4"/>
      <c r="JL15" s="74"/>
      <c r="JM15" s="74"/>
      <c r="JN15" s="74"/>
      <c r="JO15" s="74"/>
      <c r="JP15" s="74"/>
      <c r="JQ15" s="74"/>
      <c r="JR15" s="74"/>
      <c r="JS15" s="74"/>
      <c r="JT15" s="74"/>
      <c r="JU15" s="74"/>
      <c r="JV15" s="74"/>
      <c r="JW15" s="74"/>
      <c r="JX15" s="74"/>
      <c r="JY15" s="74"/>
      <c r="JZ15" s="74"/>
      <c r="KA15" s="74"/>
      <c r="KB15" s="74"/>
      <c r="KC15" s="74"/>
      <c r="KD15" s="74"/>
      <c r="KE15" s="74"/>
      <c r="KF15" s="74"/>
      <c r="KG15" s="74"/>
      <c r="KH15" s="74"/>
      <c r="KI15" s="74"/>
      <c r="KJ15" s="74"/>
      <c r="KK15" s="74"/>
      <c r="KL15" s="74"/>
      <c r="KM15" s="74"/>
      <c r="KN15" s="74"/>
      <c r="KO15" s="74"/>
      <c r="KP15" s="74"/>
      <c r="KQ15" s="74"/>
      <c r="KR15" s="74"/>
      <c r="KS15" s="74"/>
      <c r="KT15" s="74"/>
      <c r="KU15" s="74"/>
      <c r="KV15" s="74"/>
      <c r="KW15" s="74"/>
      <c r="KX15" s="74"/>
      <c r="KY15" s="74"/>
      <c r="KZ15" s="74"/>
      <c r="LA15" s="74"/>
      <c r="LB15" s="74"/>
      <c r="LC15" s="74"/>
      <c r="LD15" s="74"/>
      <c r="LE15" s="74"/>
      <c r="LF15" s="74"/>
      <c r="LG15" s="74"/>
      <c r="LH15" s="74"/>
      <c r="LI15" s="74"/>
      <c r="LJ15" s="74"/>
      <c r="LK15" s="74"/>
      <c r="LL15" s="74"/>
      <c r="LM15" s="74"/>
      <c r="LN15" s="74"/>
      <c r="LO15" s="74"/>
      <c r="LP15" s="74"/>
      <c r="LQ15" s="74"/>
      <c r="LR15" s="74"/>
      <c r="LS15" s="74"/>
      <c r="LT15" s="74"/>
      <c r="LU15" s="74"/>
      <c r="LV15" s="74"/>
      <c r="LW15" s="74"/>
      <c r="LX15" s="74"/>
      <c r="LY15" s="74"/>
      <c r="LZ15" s="74"/>
      <c r="MA15" s="74"/>
      <c r="MB15" s="74"/>
      <c r="MC15" s="74"/>
      <c r="MD15" s="74"/>
      <c r="ME15" s="74"/>
      <c r="MF15" s="74"/>
      <c r="MG15" s="74"/>
      <c r="MH15" s="74"/>
      <c r="MI15" s="74"/>
      <c r="MJ15" s="74"/>
      <c r="MK15" s="74"/>
      <c r="ML15" s="74"/>
      <c r="MM15" s="74"/>
      <c r="MN15" s="74"/>
      <c r="MO15" s="74"/>
      <c r="MP15" s="74"/>
      <c r="MQ15" s="74"/>
      <c r="MR15" s="74"/>
      <c r="MS15" s="74"/>
      <c r="MT15" s="74"/>
      <c r="MU15" s="74"/>
      <c r="MV15" s="74"/>
      <c r="MW15" s="74"/>
      <c r="MX15" s="74"/>
      <c r="MY15" s="74"/>
      <c r="MZ15" s="74"/>
      <c r="NA15" s="74"/>
      <c r="NB15" s="74"/>
      <c r="NC15" s="74"/>
      <c r="ND15" s="74"/>
      <c r="NE15" s="74"/>
      <c r="NF15" s="74"/>
      <c r="NG15" s="74"/>
      <c r="NH15" s="74"/>
      <c r="NI15" s="74"/>
      <c r="NJ15" s="74"/>
      <c r="NK15" s="74"/>
      <c r="NL15" s="74"/>
      <c r="NM15" s="74"/>
      <c r="NN15" s="74"/>
      <c r="NO15" s="74"/>
      <c r="NP15" s="74"/>
      <c r="NQ15" s="74"/>
      <c r="NR15" s="74"/>
      <c r="NS15" s="74"/>
      <c r="NT15" s="74"/>
      <c r="NU15" s="74"/>
      <c r="NV15" s="74"/>
      <c r="NW15" s="74"/>
      <c r="NX15" s="74"/>
      <c r="NY15" s="74"/>
      <c r="NZ15" s="74"/>
      <c r="OA15" s="74"/>
      <c r="OB15" s="74"/>
      <c r="OC15" s="74"/>
      <c r="OD15" s="74"/>
      <c r="OE15" s="74"/>
      <c r="OF15" s="74"/>
      <c r="OG15" s="74"/>
      <c r="OH15" s="74"/>
      <c r="OI15" s="74"/>
      <c r="OJ15" s="74"/>
      <c r="OK15" s="74"/>
      <c r="OL15" s="74"/>
      <c r="OM15" s="74"/>
      <c r="ON15" s="74"/>
      <c r="OO15" s="74"/>
      <c r="OP15" s="74"/>
      <c r="OQ15" s="74"/>
      <c r="OR15" s="74"/>
      <c r="OS15" s="74"/>
      <c r="OT15" s="74"/>
      <c r="OU15" s="74"/>
      <c r="OV15" s="74"/>
      <c r="OW15" s="74"/>
      <c r="OX15" s="74"/>
      <c r="OY15" s="74"/>
      <c r="OZ15" s="74"/>
      <c r="PA15" s="74"/>
      <c r="PB15" s="74"/>
      <c r="PC15" s="74"/>
      <c r="PD15" s="74"/>
      <c r="PE15" s="74"/>
      <c r="PF15" s="74"/>
      <c r="PG15" s="74"/>
      <c r="PH15" s="74"/>
      <c r="PI15" s="74"/>
      <c r="PJ15" s="74"/>
      <c r="PK15" s="74"/>
      <c r="PL15" s="74"/>
      <c r="PM15" s="74"/>
      <c r="PN15" s="74"/>
      <c r="PO15" s="74"/>
      <c r="PP15" s="74"/>
      <c r="PQ15" s="74"/>
      <c r="PR15" s="74"/>
      <c r="PS15" s="74"/>
      <c r="PT15" s="74"/>
      <c r="PU15" s="74"/>
      <c r="PV15" s="74"/>
      <c r="PW15" s="74"/>
      <c r="PX15" s="74"/>
      <c r="PY15" s="74"/>
      <c r="PZ15" s="74"/>
      <c r="QA15" s="74"/>
      <c r="QB15" s="74"/>
      <c r="QC15" s="74"/>
      <c r="QD15" s="74"/>
      <c r="QE15" s="74"/>
      <c r="QF15" s="74"/>
      <c r="QG15" s="74"/>
      <c r="QH15" s="74"/>
      <c r="QI15" s="74"/>
      <c r="QJ15" s="74"/>
      <c r="QK15" s="74"/>
      <c r="QL15" s="74"/>
      <c r="QM15" s="74"/>
      <c r="QN15" s="74"/>
      <c r="QO15" s="74"/>
      <c r="QP15" s="74"/>
      <c r="QQ15" s="74"/>
      <c r="QR15" s="74"/>
      <c r="QS15" s="74"/>
      <c r="QT15" s="74"/>
      <c r="QU15" s="74"/>
      <c r="QV15" s="74"/>
      <c r="QW15" s="74"/>
      <c r="QX15" s="74"/>
      <c r="QY15" s="74"/>
      <c r="QZ15" s="74"/>
      <c r="RA15" s="74"/>
      <c r="RB15" s="74"/>
      <c r="RC15" s="74"/>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74"/>
      <c r="TA15" s="74"/>
      <c r="TB15" s="74"/>
      <c r="TC15" s="74"/>
      <c r="TD15" s="74"/>
      <c r="TE15" s="74"/>
      <c r="TF15" s="74"/>
      <c r="TG15" s="74"/>
      <c r="TH15" s="74"/>
      <c r="TI15" s="74"/>
      <c r="TJ15" s="74"/>
      <c r="TK15" s="74"/>
      <c r="TL15" s="74"/>
      <c r="TM15" s="74"/>
      <c r="TN15" s="74"/>
      <c r="TO15" s="74"/>
      <c r="TP15" s="74"/>
      <c r="TQ15" s="74"/>
      <c r="TR15" s="74"/>
      <c r="TS15" s="74"/>
      <c r="TT15" s="74"/>
      <c r="TU15" s="74"/>
      <c r="TV15" s="74"/>
      <c r="TW15" s="74"/>
      <c r="TX15" s="74"/>
      <c r="TY15" s="74"/>
      <c r="TZ15" s="74"/>
      <c r="UA15" s="74"/>
      <c r="UB15" s="74"/>
      <c r="UC15" s="74"/>
      <c r="UD15" s="74"/>
      <c r="UE15" s="74"/>
      <c r="UF15" s="74"/>
      <c r="UG15" s="74"/>
      <c r="UH15" s="74"/>
      <c r="UI15" s="74"/>
      <c r="UJ15" s="74"/>
      <c r="UK15" s="74"/>
      <c r="UL15" s="74"/>
      <c r="UM15" s="74"/>
      <c r="UN15" s="74"/>
      <c r="UO15" s="74"/>
      <c r="UP15" s="74"/>
      <c r="UQ15" s="74"/>
      <c r="UR15" s="74"/>
      <c r="US15" s="74"/>
      <c r="UT15" s="74"/>
      <c r="UU15" s="74"/>
      <c r="UV15" s="74"/>
      <c r="UW15" s="74"/>
      <c r="UX15" s="74"/>
      <c r="UY15" s="74"/>
      <c r="UZ15" s="74"/>
      <c r="VA15" s="74"/>
      <c r="VB15" s="74"/>
      <c r="VC15" s="74"/>
      <c r="VD15" s="74"/>
      <c r="VE15" s="74"/>
      <c r="VF15" s="74"/>
      <c r="VG15" s="74"/>
      <c r="VH15" s="74"/>
      <c r="VI15" s="74"/>
      <c r="VJ15" s="74"/>
      <c r="VK15" s="74"/>
      <c r="VL15" s="74"/>
      <c r="VM15" s="74"/>
      <c r="VN15" s="74"/>
      <c r="VO15" s="74"/>
      <c r="VP15" s="74"/>
      <c r="VQ15" s="74"/>
      <c r="VR15" s="74"/>
      <c r="VS15" s="74"/>
      <c r="VT15" s="74"/>
      <c r="VU15" s="74"/>
      <c r="VV15" s="74"/>
      <c r="VW15" s="74"/>
      <c r="VX15" s="74"/>
      <c r="VY15" s="74"/>
      <c r="VZ15" s="74"/>
      <c r="WA15" s="74"/>
      <c r="WB15" s="74"/>
      <c r="WC15" s="74"/>
      <c r="WD15" s="74"/>
      <c r="WE15" s="74"/>
      <c r="WF15" s="74"/>
      <c r="WG15" s="74"/>
      <c r="WH15" s="74"/>
      <c r="WI15" s="74"/>
      <c r="WJ15" s="74"/>
      <c r="WK15" s="74"/>
      <c r="WL15" s="74"/>
      <c r="WM15" s="74"/>
      <c r="WN15" s="74"/>
      <c r="WO15" s="74"/>
      <c r="WP15" s="74"/>
      <c r="WQ15" s="74"/>
      <c r="WR15" s="74"/>
      <c r="WS15" s="74"/>
      <c r="WT15" s="74"/>
      <c r="WU15" s="74"/>
      <c r="WV15" s="74"/>
      <c r="WW15" s="74"/>
      <c r="WX15" s="74"/>
      <c r="WY15" s="74"/>
      <c r="WZ15" s="74"/>
      <c r="XA15" s="74"/>
      <c r="XB15" s="74"/>
      <c r="XC15" s="74"/>
      <c r="XD15" s="74"/>
      <c r="XE15" s="74"/>
      <c r="XF15" s="74"/>
      <c r="XG15" s="74"/>
      <c r="XH15" s="74"/>
      <c r="XI15" s="74"/>
      <c r="XJ15" s="74"/>
      <c r="XK15" s="74"/>
      <c r="XL15" s="74"/>
      <c r="XM15" s="74"/>
      <c r="XN15" s="74"/>
      <c r="XO15" s="74"/>
      <c r="XP15" s="74"/>
      <c r="XQ15" s="74"/>
      <c r="XR15" s="74"/>
      <c r="XS15" s="74"/>
      <c r="XT15" s="74"/>
      <c r="XU15" s="74"/>
      <c r="XV15" s="74"/>
      <c r="XW15" s="74"/>
      <c r="XX15" s="74"/>
      <c r="XY15" s="74"/>
      <c r="XZ15" s="74"/>
      <c r="YA15" s="74"/>
      <c r="YB15" s="74"/>
      <c r="YC15" s="74"/>
      <c r="YD15" s="74"/>
      <c r="YE15" s="74"/>
      <c r="YF15" s="74"/>
      <c r="YG15" s="74"/>
      <c r="YH15" s="74"/>
      <c r="YI15" s="74"/>
      <c r="YJ15" s="74"/>
      <c r="YK15" s="74"/>
      <c r="YL15" s="74"/>
      <c r="YM15" s="74"/>
      <c r="YN15" s="74"/>
      <c r="YO15" s="74"/>
      <c r="YP15" s="74"/>
      <c r="YQ15" s="74"/>
      <c r="YR15" s="74"/>
      <c r="YS15" s="74"/>
      <c r="YT15" s="74"/>
      <c r="YU15" s="74"/>
      <c r="YV15" s="74"/>
      <c r="YW15" s="74"/>
      <c r="YX15" s="74"/>
      <c r="YY15" s="74"/>
      <c r="YZ15" s="74"/>
      <c r="ZA15" s="74"/>
      <c r="ZB15" s="74"/>
      <c r="ZC15" s="74"/>
      <c r="ZD15" s="74"/>
      <c r="ZE15" s="74"/>
      <c r="ZF15" s="74"/>
      <c r="ZG15" s="74"/>
      <c r="ZH15" s="74"/>
      <c r="ZI15" s="74"/>
      <c r="ZJ15" s="74"/>
      <c r="ZK15" s="74"/>
      <c r="ZL15" s="74"/>
      <c r="ZM15" s="74"/>
      <c r="ZN15" s="74"/>
      <c r="ZO15" s="74"/>
      <c r="ZP15" s="74"/>
      <c r="ZQ15" s="74"/>
      <c r="ZR15" s="74"/>
      <c r="ZS15" s="74"/>
      <c r="ZT15" s="74"/>
      <c r="ZU15" s="74"/>
      <c r="ZV15" s="74"/>
      <c r="ZW15" s="74"/>
      <c r="ZX15" s="74"/>
      <c r="ZY15" s="74"/>
      <c r="ZZ15" s="74"/>
    </row>
    <row r="16" spans="1:702" s="56" customFormat="1" ht="41.25" hidden="1" customHeight="1" x14ac:dyDescent="0.3">
      <c r="A16" s="67" t="s">
        <v>184</v>
      </c>
      <c r="B16" s="58" t="s">
        <v>333</v>
      </c>
      <c r="C16" s="58" t="s">
        <v>222</v>
      </c>
      <c r="D16" s="58" t="s">
        <v>222</v>
      </c>
      <c r="E16" s="58" t="s">
        <v>222</v>
      </c>
      <c r="F16" s="58" t="s">
        <v>222</v>
      </c>
      <c r="G16" s="58" t="s">
        <v>222</v>
      </c>
      <c r="H16" s="58" t="s">
        <v>222</v>
      </c>
      <c r="I16" s="58" t="s">
        <v>222</v>
      </c>
      <c r="J16" s="58" t="s">
        <v>222</v>
      </c>
      <c r="K16" s="58" t="s">
        <v>222</v>
      </c>
      <c r="L16" s="58" t="s">
        <v>222</v>
      </c>
      <c r="M16" s="58" t="s">
        <v>222</v>
      </c>
      <c r="N16" s="58" t="s">
        <v>222</v>
      </c>
      <c r="O16" s="58" t="s">
        <v>222</v>
      </c>
      <c r="P16" s="58" t="s">
        <v>222</v>
      </c>
      <c r="Q16" s="58" t="s">
        <v>222</v>
      </c>
      <c r="R16" s="58" t="s">
        <v>222</v>
      </c>
      <c r="S16" s="58" t="s">
        <v>222</v>
      </c>
      <c r="T16" s="58" t="s">
        <v>222</v>
      </c>
      <c r="U16" s="58" t="s">
        <v>222</v>
      </c>
      <c r="V16" s="58" t="s">
        <v>222</v>
      </c>
      <c r="W16" s="58" t="s">
        <v>222</v>
      </c>
      <c r="X16" s="58" t="s">
        <v>222</v>
      </c>
      <c r="Y16" s="58" t="s">
        <v>222</v>
      </c>
      <c r="Z16" s="58" t="s">
        <v>222</v>
      </c>
      <c r="AA16" s="58" t="s">
        <v>222</v>
      </c>
      <c r="AB16" s="58" t="s">
        <v>222</v>
      </c>
      <c r="AC16" s="58" t="s">
        <v>222</v>
      </c>
      <c r="AD16" s="58" t="s">
        <v>222</v>
      </c>
      <c r="AE16" s="58" t="s">
        <v>222</v>
      </c>
      <c r="AF16" s="58" t="s">
        <v>222</v>
      </c>
      <c r="AG16" s="58" t="s">
        <v>222</v>
      </c>
      <c r="AH16" s="58" t="s">
        <v>222</v>
      </c>
      <c r="AI16" s="58" t="s">
        <v>222</v>
      </c>
      <c r="AJ16" s="58" t="s">
        <v>222</v>
      </c>
      <c r="AK16" s="58" t="s">
        <v>222</v>
      </c>
      <c r="AL16" s="58" t="s">
        <v>222</v>
      </c>
      <c r="AM16" s="58" t="s">
        <v>222</v>
      </c>
      <c r="AN16" s="58" t="s">
        <v>222</v>
      </c>
      <c r="AO16" s="58" t="s">
        <v>222</v>
      </c>
      <c r="AP16" s="58" t="s">
        <v>222</v>
      </c>
      <c r="AQ16" s="58" t="s">
        <v>222</v>
      </c>
      <c r="AR16" s="58" t="s">
        <v>222</v>
      </c>
      <c r="AS16" s="58" t="s">
        <v>222</v>
      </c>
      <c r="AT16" s="58" t="s">
        <v>222</v>
      </c>
      <c r="AU16" s="58" t="s">
        <v>222</v>
      </c>
      <c r="AV16" s="58" t="s">
        <v>222</v>
      </c>
      <c r="AW16" s="58" t="s">
        <v>222</v>
      </c>
      <c r="AX16" s="58" t="s">
        <v>222</v>
      </c>
      <c r="AY16" s="58" t="s">
        <v>222</v>
      </c>
      <c r="AZ16" s="58" t="s">
        <v>222</v>
      </c>
      <c r="BA16" s="58" t="s">
        <v>222</v>
      </c>
      <c r="BB16" s="58" t="s">
        <v>222</v>
      </c>
      <c r="BC16" s="58" t="s">
        <v>222</v>
      </c>
      <c r="BD16" s="58" t="s">
        <v>222</v>
      </c>
      <c r="BE16" s="58" t="s">
        <v>222</v>
      </c>
      <c r="BF16" s="58" t="s">
        <v>222</v>
      </c>
      <c r="BG16" s="58" t="s">
        <v>222</v>
      </c>
      <c r="BH16" s="58" t="s">
        <v>222</v>
      </c>
      <c r="BI16" s="58" t="s">
        <v>222</v>
      </c>
      <c r="BJ16" s="58" t="s">
        <v>222</v>
      </c>
      <c r="BK16" s="58" t="s">
        <v>222</v>
      </c>
      <c r="BL16" s="58" t="s">
        <v>222</v>
      </c>
      <c r="BM16" s="58" t="s">
        <v>222</v>
      </c>
      <c r="BN16" s="58" t="s">
        <v>222</v>
      </c>
      <c r="BO16" s="58" t="s">
        <v>222</v>
      </c>
      <c r="BP16" s="58" t="s">
        <v>222</v>
      </c>
      <c r="BQ16" s="58" t="s">
        <v>222</v>
      </c>
      <c r="BR16" s="58" t="s">
        <v>222</v>
      </c>
      <c r="BS16" s="58" t="s">
        <v>222</v>
      </c>
      <c r="BT16" s="58" t="s">
        <v>222</v>
      </c>
      <c r="BU16" s="58" t="s">
        <v>222</v>
      </c>
      <c r="BV16" s="58" t="s">
        <v>222</v>
      </c>
      <c r="BW16" s="58" t="s">
        <v>222</v>
      </c>
      <c r="BX16" s="58" t="s">
        <v>222</v>
      </c>
      <c r="BY16" s="58" t="s">
        <v>222</v>
      </c>
      <c r="BZ16" s="58" t="s">
        <v>222</v>
      </c>
      <c r="CA16" s="58" t="s">
        <v>222</v>
      </c>
      <c r="CB16" s="58" t="s">
        <v>222</v>
      </c>
      <c r="CC16" s="58" t="s">
        <v>222</v>
      </c>
      <c r="CD16" s="58" t="s">
        <v>222</v>
      </c>
      <c r="CE16" s="58" t="s">
        <v>222</v>
      </c>
      <c r="CF16" s="58" t="s">
        <v>222</v>
      </c>
      <c r="CG16" s="58" t="s">
        <v>222</v>
      </c>
      <c r="CH16" s="58" t="s">
        <v>222</v>
      </c>
      <c r="CI16" s="58" t="s">
        <v>222</v>
      </c>
      <c r="CJ16" s="58" t="s">
        <v>222</v>
      </c>
      <c r="CK16" s="58" t="s">
        <v>222</v>
      </c>
      <c r="CL16" s="58" t="s">
        <v>222</v>
      </c>
      <c r="CM16" s="58" t="s">
        <v>222</v>
      </c>
      <c r="CN16" s="58" t="s">
        <v>222</v>
      </c>
      <c r="CO16" s="58" t="s">
        <v>222</v>
      </c>
      <c r="CP16" s="58" t="s">
        <v>222</v>
      </c>
      <c r="CQ16" s="58" t="s">
        <v>222</v>
      </c>
      <c r="CR16" s="58" t="s">
        <v>222</v>
      </c>
      <c r="CS16" s="58" t="s">
        <v>222</v>
      </c>
      <c r="CT16" s="58" t="s">
        <v>222</v>
      </c>
      <c r="CU16" s="58" t="s">
        <v>222</v>
      </c>
      <c r="CV16" s="58" t="s">
        <v>222</v>
      </c>
      <c r="CW16" s="58" t="s">
        <v>222</v>
      </c>
      <c r="CX16" s="58" t="s">
        <v>222</v>
      </c>
      <c r="CY16" s="58" t="s">
        <v>222</v>
      </c>
      <c r="CZ16" s="58" t="s">
        <v>222</v>
      </c>
      <c r="DA16" s="58" t="s">
        <v>222</v>
      </c>
      <c r="DB16" s="58" t="s">
        <v>222</v>
      </c>
      <c r="DC16" s="58" t="s">
        <v>222</v>
      </c>
      <c r="DD16" s="58" t="s">
        <v>222</v>
      </c>
      <c r="DE16" s="58" t="s">
        <v>222</v>
      </c>
      <c r="DF16" s="58" t="s">
        <v>222</v>
      </c>
      <c r="DG16" s="58" t="s">
        <v>222</v>
      </c>
      <c r="DH16" s="58" t="s">
        <v>222</v>
      </c>
      <c r="DI16" s="58" t="s">
        <v>222</v>
      </c>
      <c r="DJ16" s="58" t="s">
        <v>222</v>
      </c>
      <c r="DK16" s="58" t="s">
        <v>222</v>
      </c>
      <c r="DL16" s="58" t="s">
        <v>222</v>
      </c>
      <c r="DM16" s="58" t="s">
        <v>222</v>
      </c>
      <c r="DN16" s="58" t="s">
        <v>222</v>
      </c>
      <c r="DO16" s="58" t="s">
        <v>222</v>
      </c>
      <c r="DP16" s="58" t="s">
        <v>222</v>
      </c>
      <c r="DQ16" s="58" t="s">
        <v>222</v>
      </c>
      <c r="DR16" s="58" t="s">
        <v>222</v>
      </c>
      <c r="DS16" s="58" t="s">
        <v>222</v>
      </c>
      <c r="DT16" s="58" t="s">
        <v>222</v>
      </c>
      <c r="DU16" s="58" t="s">
        <v>222</v>
      </c>
      <c r="DV16" s="58" t="s">
        <v>222</v>
      </c>
      <c r="DW16" s="58" t="s">
        <v>222</v>
      </c>
      <c r="DX16" s="58" t="s">
        <v>222</v>
      </c>
      <c r="DY16" s="58" t="s">
        <v>222</v>
      </c>
      <c r="DZ16" s="58" t="s">
        <v>222</v>
      </c>
      <c r="EA16" s="58" t="s">
        <v>222</v>
      </c>
      <c r="EB16" s="58" t="s">
        <v>222</v>
      </c>
      <c r="EC16" s="58" t="s">
        <v>222</v>
      </c>
      <c r="ED16" s="58" t="s">
        <v>222</v>
      </c>
      <c r="EE16" s="58" t="s">
        <v>222</v>
      </c>
      <c r="EF16" s="58" t="s">
        <v>222</v>
      </c>
      <c r="EG16" s="58" t="s">
        <v>222</v>
      </c>
      <c r="EH16" s="58" t="s">
        <v>222</v>
      </c>
      <c r="EI16" s="58" t="s">
        <v>222</v>
      </c>
      <c r="EJ16" s="58" t="s">
        <v>222</v>
      </c>
      <c r="EK16" s="58" t="s">
        <v>222</v>
      </c>
      <c r="EL16" s="58" t="s">
        <v>222</v>
      </c>
      <c r="EM16" s="58" t="s">
        <v>222</v>
      </c>
      <c r="EN16" s="58" t="s">
        <v>222</v>
      </c>
      <c r="EO16" s="58" t="s">
        <v>222</v>
      </c>
      <c r="EP16" s="58" t="s">
        <v>222</v>
      </c>
      <c r="EQ16" s="58" t="s">
        <v>222</v>
      </c>
      <c r="ER16" s="58" t="s">
        <v>222</v>
      </c>
      <c r="ES16" s="58" t="s">
        <v>222</v>
      </c>
      <c r="ET16" s="58" t="s">
        <v>222</v>
      </c>
      <c r="EU16" s="58" t="s">
        <v>222</v>
      </c>
      <c r="EV16" s="58" t="s">
        <v>222</v>
      </c>
      <c r="EW16" s="58" t="s">
        <v>222</v>
      </c>
      <c r="EX16" s="58" t="s">
        <v>222</v>
      </c>
      <c r="EY16" s="58" t="s">
        <v>222</v>
      </c>
      <c r="EZ16" s="58" t="s">
        <v>222</v>
      </c>
      <c r="FA16" s="58" t="s">
        <v>222</v>
      </c>
      <c r="FB16" s="58" t="s">
        <v>222</v>
      </c>
      <c r="FC16" s="58" t="s">
        <v>222</v>
      </c>
      <c r="FD16" s="58" t="s">
        <v>222</v>
      </c>
      <c r="FE16" s="58" t="s">
        <v>222</v>
      </c>
      <c r="FF16" s="58" t="s">
        <v>222</v>
      </c>
      <c r="FG16" s="58" t="s">
        <v>222</v>
      </c>
      <c r="FH16" s="58" t="s">
        <v>222</v>
      </c>
      <c r="FI16" s="58" t="s">
        <v>222</v>
      </c>
      <c r="FJ16" s="58" t="s">
        <v>222</v>
      </c>
      <c r="FK16" s="58" t="s">
        <v>222</v>
      </c>
      <c r="FL16" s="58" t="s">
        <v>222</v>
      </c>
      <c r="FM16" s="58" t="s">
        <v>222</v>
      </c>
      <c r="FN16" s="58" t="s">
        <v>222</v>
      </c>
      <c r="FO16" s="58" t="s">
        <v>222</v>
      </c>
      <c r="FP16" s="58" t="s">
        <v>222</v>
      </c>
      <c r="FQ16" s="58" t="s">
        <v>222</v>
      </c>
      <c r="FR16" s="58" t="s">
        <v>222</v>
      </c>
      <c r="FS16" s="58" t="s">
        <v>222</v>
      </c>
      <c r="FT16" s="58" t="s">
        <v>222</v>
      </c>
      <c r="FU16" s="58" t="s">
        <v>222</v>
      </c>
      <c r="FV16" s="58" t="s">
        <v>222</v>
      </c>
      <c r="FW16" s="58" t="s">
        <v>222</v>
      </c>
      <c r="FX16" s="58" t="s">
        <v>222</v>
      </c>
      <c r="FY16" s="58" t="s">
        <v>222</v>
      </c>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4"/>
      <c r="JL16" s="74"/>
      <c r="JM16" s="74"/>
      <c r="JN16" s="74"/>
      <c r="JO16" s="74"/>
      <c r="JP16" s="74"/>
      <c r="JQ16" s="74"/>
      <c r="JR16" s="74"/>
      <c r="JS16" s="74"/>
      <c r="JT16" s="74"/>
      <c r="JU16" s="74"/>
      <c r="JV16" s="74"/>
      <c r="JW16" s="74"/>
      <c r="JX16" s="74"/>
      <c r="JY16" s="74"/>
      <c r="JZ16" s="74"/>
      <c r="KA16" s="74"/>
      <c r="KB16" s="74"/>
      <c r="KC16" s="74"/>
      <c r="KD16" s="74"/>
      <c r="KE16" s="74"/>
      <c r="KF16" s="74"/>
      <c r="KG16" s="74"/>
      <c r="KH16" s="74"/>
      <c r="KI16" s="74"/>
      <c r="KJ16" s="74"/>
      <c r="KK16" s="74"/>
      <c r="KL16" s="74"/>
      <c r="KM16" s="74"/>
      <c r="KN16" s="74"/>
      <c r="KO16" s="74"/>
      <c r="KP16" s="74"/>
      <c r="KQ16" s="74"/>
      <c r="KR16" s="74"/>
      <c r="KS16" s="74"/>
      <c r="KT16" s="74"/>
      <c r="KU16" s="74"/>
      <c r="KV16" s="74"/>
      <c r="KW16" s="74"/>
      <c r="KX16" s="74"/>
      <c r="KY16" s="74"/>
      <c r="KZ16" s="74"/>
      <c r="LA16" s="74"/>
      <c r="LB16" s="74"/>
      <c r="LC16" s="74"/>
      <c r="LD16" s="74"/>
      <c r="LE16" s="74"/>
      <c r="LF16" s="74"/>
      <c r="LG16" s="74"/>
      <c r="LH16" s="74"/>
      <c r="LI16" s="74"/>
      <c r="LJ16" s="74"/>
      <c r="LK16" s="74"/>
      <c r="LL16" s="74"/>
      <c r="LM16" s="74"/>
      <c r="LN16" s="74"/>
      <c r="LO16" s="74"/>
      <c r="LP16" s="74"/>
      <c r="LQ16" s="74"/>
      <c r="LR16" s="74"/>
      <c r="LS16" s="74"/>
      <c r="LT16" s="74"/>
      <c r="LU16" s="74"/>
      <c r="LV16" s="74"/>
      <c r="LW16" s="74"/>
      <c r="LX16" s="74"/>
      <c r="LY16" s="74"/>
      <c r="LZ16" s="74"/>
      <c r="MA16" s="74"/>
      <c r="MB16" s="74"/>
      <c r="MC16" s="74"/>
      <c r="MD16" s="74"/>
      <c r="ME16" s="74"/>
      <c r="MF16" s="74"/>
      <c r="MG16" s="74"/>
      <c r="MH16" s="74"/>
      <c r="MI16" s="74"/>
      <c r="MJ16" s="74"/>
      <c r="MK16" s="74"/>
      <c r="ML16" s="74"/>
      <c r="MM16" s="74"/>
      <c r="MN16" s="74"/>
      <c r="MO16" s="74"/>
      <c r="MP16" s="74"/>
      <c r="MQ16" s="74"/>
      <c r="MR16" s="74"/>
      <c r="MS16" s="74"/>
      <c r="MT16" s="74"/>
      <c r="MU16" s="74"/>
      <c r="MV16" s="74"/>
      <c r="MW16" s="74"/>
      <c r="MX16" s="74"/>
      <c r="MY16" s="74"/>
      <c r="MZ16" s="74"/>
      <c r="NA16" s="74"/>
      <c r="NB16" s="74"/>
      <c r="NC16" s="74"/>
      <c r="ND16" s="74"/>
      <c r="NE16" s="74"/>
      <c r="NF16" s="74"/>
      <c r="NG16" s="74"/>
      <c r="NH16" s="74"/>
      <c r="NI16" s="74"/>
      <c r="NJ16" s="74"/>
      <c r="NK16" s="74"/>
      <c r="NL16" s="74"/>
      <c r="NM16" s="74"/>
      <c r="NN16" s="74"/>
      <c r="NO16" s="74"/>
      <c r="NP16" s="74"/>
      <c r="NQ16" s="74"/>
      <c r="NR16" s="74"/>
      <c r="NS16" s="74"/>
      <c r="NT16" s="74"/>
      <c r="NU16" s="74"/>
      <c r="NV16" s="74"/>
      <c r="NW16" s="74"/>
      <c r="NX16" s="74"/>
      <c r="NY16" s="74"/>
      <c r="NZ16" s="74"/>
      <c r="OA16" s="74"/>
      <c r="OB16" s="74"/>
      <c r="OC16" s="74"/>
      <c r="OD16" s="74"/>
      <c r="OE16" s="74"/>
      <c r="OF16" s="74"/>
      <c r="OG16" s="74"/>
      <c r="OH16" s="74"/>
      <c r="OI16" s="74"/>
      <c r="OJ16" s="74"/>
      <c r="OK16" s="74"/>
      <c r="OL16" s="74"/>
      <c r="OM16" s="74"/>
      <c r="ON16" s="74"/>
      <c r="OO16" s="74"/>
      <c r="OP16" s="74"/>
      <c r="OQ16" s="74"/>
      <c r="OR16" s="74"/>
      <c r="OS16" s="74"/>
      <c r="OT16" s="74"/>
      <c r="OU16" s="74"/>
      <c r="OV16" s="74"/>
      <c r="OW16" s="74"/>
      <c r="OX16" s="74"/>
      <c r="OY16" s="74"/>
      <c r="OZ16" s="74"/>
      <c r="PA16" s="74"/>
      <c r="PB16" s="74"/>
      <c r="PC16" s="74"/>
      <c r="PD16" s="74"/>
      <c r="PE16" s="74"/>
      <c r="PF16" s="74"/>
      <c r="PG16" s="74"/>
      <c r="PH16" s="74"/>
      <c r="PI16" s="74"/>
      <c r="PJ16" s="74"/>
      <c r="PK16" s="74"/>
      <c r="PL16" s="74"/>
      <c r="PM16" s="74"/>
      <c r="PN16" s="74"/>
      <c r="PO16" s="74"/>
      <c r="PP16" s="74"/>
      <c r="PQ16" s="74"/>
      <c r="PR16" s="74"/>
      <c r="PS16" s="74"/>
      <c r="PT16" s="74"/>
      <c r="PU16" s="74"/>
      <c r="PV16" s="74"/>
      <c r="PW16" s="74"/>
      <c r="PX16" s="74"/>
      <c r="PY16" s="74"/>
      <c r="PZ16" s="74"/>
      <c r="QA16" s="74"/>
      <c r="QB16" s="74"/>
      <c r="QC16" s="74"/>
      <c r="QD16" s="74"/>
      <c r="QE16" s="74"/>
      <c r="QF16" s="74"/>
      <c r="QG16" s="74"/>
      <c r="QH16" s="74"/>
      <c r="QI16" s="74"/>
      <c r="QJ16" s="74"/>
      <c r="QK16" s="74"/>
      <c r="QL16" s="74"/>
      <c r="QM16" s="74"/>
      <c r="QN16" s="74"/>
      <c r="QO16" s="74"/>
      <c r="QP16" s="74"/>
      <c r="QQ16" s="74"/>
      <c r="QR16" s="74"/>
      <c r="QS16" s="74"/>
      <c r="QT16" s="74"/>
      <c r="QU16" s="74"/>
      <c r="QV16" s="74"/>
      <c r="QW16" s="74"/>
      <c r="QX16" s="74"/>
      <c r="QY16" s="74"/>
      <c r="QZ16" s="74"/>
      <c r="RA16" s="74"/>
      <c r="RB16" s="74"/>
      <c r="RC16" s="74"/>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74"/>
      <c r="TA16" s="74"/>
      <c r="TB16" s="74"/>
      <c r="TC16" s="74"/>
      <c r="TD16" s="74"/>
      <c r="TE16" s="74"/>
      <c r="TF16" s="74"/>
      <c r="TG16" s="74"/>
      <c r="TH16" s="74"/>
      <c r="TI16" s="74"/>
      <c r="TJ16" s="74"/>
      <c r="TK16" s="74"/>
      <c r="TL16" s="74"/>
      <c r="TM16" s="74"/>
      <c r="TN16" s="74"/>
      <c r="TO16" s="74"/>
      <c r="TP16" s="74"/>
      <c r="TQ16" s="74"/>
      <c r="TR16" s="74"/>
      <c r="TS16" s="74"/>
      <c r="TT16" s="74"/>
      <c r="TU16" s="74"/>
      <c r="TV16" s="74"/>
      <c r="TW16" s="74"/>
      <c r="TX16" s="74"/>
      <c r="TY16" s="74"/>
      <c r="TZ16" s="74"/>
      <c r="UA16" s="74"/>
      <c r="UB16" s="74"/>
      <c r="UC16" s="74"/>
      <c r="UD16" s="74"/>
      <c r="UE16" s="74"/>
      <c r="UF16" s="74"/>
      <c r="UG16" s="74"/>
      <c r="UH16" s="74"/>
      <c r="UI16" s="74"/>
      <c r="UJ16" s="74"/>
      <c r="UK16" s="74"/>
      <c r="UL16" s="74"/>
      <c r="UM16" s="74"/>
      <c r="UN16" s="74"/>
      <c r="UO16" s="74"/>
      <c r="UP16" s="74"/>
      <c r="UQ16" s="74"/>
      <c r="UR16" s="74"/>
      <c r="US16" s="74"/>
      <c r="UT16" s="74"/>
      <c r="UU16" s="74"/>
      <c r="UV16" s="74"/>
      <c r="UW16" s="74"/>
      <c r="UX16" s="74"/>
      <c r="UY16" s="74"/>
      <c r="UZ16" s="74"/>
      <c r="VA16" s="74"/>
      <c r="VB16" s="74"/>
      <c r="VC16" s="74"/>
      <c r="VD16" s="74"/>
      <c r="VE16" s="74"/>
      <c r="VF16" s="74"/>
      <c r="VG16" s="74"/>
      <c r="VH16" s="74"/>
      <c r="VI16" s="74"/>
      <c r="VJ16" s="74"/>
      <c r="VK16" s="74"/>
      <c r="VL16" s="74"/>
      <c r="VM16" s="74"/>
      <c r="VN16" s="74"/>
      <c r="VO16" s="74"/>
      <c r="VP16" s="74"/>
      <c r="VQ16" s="74"/>
      <c r="VR16" s="74"/>
      <c r="VS16" s="74"/>
      <c r="VT16" s="74"/>
      <c r="VU16" s="74"/>
      <c r="VV16" s="74"/>
      <c r="VW16" s="74"/>
      <c r="VX16" s="74"/>
      <c r="VY16" s="74"/>
      <c r="VZ16" s="74"/>
      <c r="WA16" s="74"/>
      <c r="WB16" s="74"/>
      <c r="WC16" s="74"/>
      <c r="WD16" s="74"/>
      <c r="WE16" s="74"/>
      <c r="WF16" s="74"/>
      <c r="WG16" s="74"/>
      <c r="WH16" s="74"/>
      <c r="WI16" s="74"/>
      <c r="WJ16" s="74"/>
      <c r="WK16" s="74"/>
      <c r="WL16" s="74"/>
      <c r="WM16" s="74"/>
      <c r="WN16" s="74"/>
      <c r="WO16" s="74"/>
      <c r="WP16" s="74"/>
      <c r="WQ16" s="74"/>
      <c r="WR16" s="74"/>
      <c r="WS16" s="74"/>
      <c r="WT16" s="74"/>
      <c r="WU16" s="74"/>
      <c r="WV16" s="74"/>
      <c r="WW16" s="74"/>
      <c r="WX16" s="74"/>
      <c r="WY16" s="74"/>
      <c r="WZ16" s="74"/>
      <c r="XA16" s="74"/>
      <c r="XB16" s="74"/>
      <c r="XC16" s="74"/>
      <c r="XD16" s="74"/>
      <c r="XE16" s="74"/>
      <c r="XF16" s="74"/>
      <c r="XG16" s="74"/>
      <c r="XH16" s="74"/>
      <c r="XI16" s="74"/>
      <c r="XJ16" s="74"/>
      <c r="XK16" s="74"/>
      <c r="XL16" s="74"/>
      <c r="XM16" s="74"/>
      <c r="XN16" s="74"/>
      <c r="XO16" s="74"/>
      <c r="XP16" s="74"/>
      <c r="XQ16" s="74"/>
      <c r="XR16" s="74"/>
      <c r="XS16" s="74"/>
      <c r="XT16" s="74"/>
      <c r="XU16" s="74"/>
      <c r="XV16" s="74"/>
      <c r="XW16" s="74"/>
      <c r="XX16" s="74"/>
      <c r="XY16" s="74"/>
      <c r="XZ16" s="74"/>
      <c r="YA16" s="74"/>
      <c r="YB16" s="74"/>
      <c r="YC16" s="74"/>
      <c r="YD16" s="74"/>
      <c r="YE16" s="74"/>
      <c r="YF16" s="74"/>
      <c r="YG16" s="74"/>
      <c r="YH16" s="74"/>
      <c r="YI16" s="74"/>
      <c r="YJ16" s="74"/>
      <c r="YK16" s="74"/>
      <c r="YL16" s="74"/>
      <c r="YM16" s="74"/>
      <c r="YN16" s="74"/>
      <c r="YO16" s="74"/>
      <c r="YP16" s="74"/>
      <c r="YQ16" s="74"/>
      <c r="YR16" s="74"/>
      <c r="YS16" s="74"/>
      <c r="YT16" s="74"/>
      <c r="YU16" s="74"/>
      <c r="YV16" s="74"/>
      <c r="YW16" s="74"/>
      <c r="YX16" s="74"/>
      <c r="YY16" s="74"/>
      <c r="YZ16" s="74"/>
      <c r="ZA16" s="74"/>
      <c r="ZB16" s="74"/>
      <c r="ZC16" s="74"/>
      <c r="ZD16" s="74"/>
      <c r="ZE16" s="74"/>
      <c r="ZF16" s="74"/>
      <c r="ZG16" s="74"/>
      <c r="ZH16" s="74"/>
      <c r="ZI16" s="74"/>
      <c r="ZJ16" s="74"/>
      <c r="ZK16" s="74"/>
      <c r="ZL16" s="74"/>
      <c r="ZM16" s="74"/>
      <c r="ZN16" s="74"/>
      <c r="ZO16" s="74"/>
      <c r="ZP16" s="74"/>
      <c r="ZQ16" s="74"/>
      <c r="ZR16" s="74"/>
      <c r="ZS16" s="74"/>
      <c r="ZT16" s="74"/>
      <c r="ZU16" s="74"/>
      <c r="ZV16" s="74"/>
      <c r="ZW16" s="74"/>
      <c r="ZX16" s="74"/>
      <c r="ZY16" s="74"/>
      <c r="ZZ16" s="74"/>
    </row>
    <row r="17" spans="1:702" s="56" customFormat="1" ht="41.25" hidden="1" customHeight="1" x14ac:dyDescent="0.3">
      <c r="A17" s="67" t="s">
        <v>251</v>
      </c>
      <c r="B17" s="58" t="s">
        <v>334</v>
      </c>
      <c r="C17" s="58" t="s">
        <v>223</v>
      </c>
      <c r="D17" s="58" t="s">
        <v>223</v>
      </c>
      <c r="E17" s="58" t="s">
        <v>223</v>
      </c>
      <c r="F17" s="58" t="s">
        <v>223</v>
      </c>
      <c r="G17" s="58" t="s">
        <v>223</v>
      </c>
      <c r="H17" s="58" t="s">
        <v>223</v>
      </c>
      <c r="I17" s="58" t="s">
        <v>223</v>
      </c>
      <c r="J17" s="58" t="s">
        <v>223</v>
      </c>
      <c r="K17" s="58" t="s">
        <v>223</v>
      </c>
      <c r="L17" s="58" t="s">
        <v>223</v>
      </c>
      <c r="M17" s="58" t="s">
        <v>223</v>
      </c>
      <c r="N17" s="58" t="s">
        <v>223</v>
      </c>
      <c r="O17" s="58" t="s">
        <v>223</v>
      </c>
      <c r="P17" s="58" t="s">
        <v>223</v>
      </c>
      <c r="Q17" s="58" t="s">
        <v>223</v>
      </c>
      <c r="R17" s="58" t="s">
        <v>223</v>
      </c>
      <c r="S17" s="58" t="s">
        <v>223</v>
      </c>
      <c r="T17" s="58" t="s">
        <v>223</v>
      </c>
      <c r="U17" s="58" t="s">
        <v>223</v>
      </c>
      <c r="V17" s="58" t="s">
        <v>223</v>
      </c>
      <c r="W17" s="58" t="s">
        <v>223</v>
      </c>
      <c r="X17" s="58" t="s">
        <v>223</v>
      </c>
      <c r="Y17" s="58" t="s">
        <v>223</v>
      </c>
      <c r="Z17" s="58" t="s">
        <v>223</v>
      </c>
      <c r="AA17" s="58" t="s">
        <v>223</v>
      </c>
      <c r="AB17" s="58" t="s">
        <v>223</v>
      </c>
      <c r="AC17" s="58" t="s">
        <v>223</v>
      </c>
      <c r="AD17" s="58" t="s">
        <v>223</v>
      </c>
      <c r="AE17" s="58" t="s">
        <v>223</v>
      </c>
      <c r="AF17" s="58" t="s">
        <v>223</v>
      </c>
      <c r="AG17" s="58" t="s">
        <v>223</v>
      </c>
      <c r="AH17" s="58" t="s">
        <v>223</v>
      </c>
      <c r="AI17" s="58" t="s">
        <v>223</v>
      </c>
      <c r="AJ17" s="58" t="s">
        <v>223</v>
      </c>
      <c r="AK17" s="58" t="s">
        <v>223</v>
      </c>
      <c r="AL17" s="58" t="s">
        <v>223</v>
      </c>
      <c r="AM17" s="58" t="s">
        <v>223</v>
      </c>
      <c r="AN17" s="58" t="s">
        <v>223</v>
      </c>
      <c r="AO17" s="58" t="s">
        <v>223</v>
      </c>
      <c r="AP17" s="58" t="s">
        <v>223</v>
      </c>
      <c r="AQ17" s="58" t="s">
        <v>223</v>
      </c>
      <c r="AR17" s="58" t="s">
        <v>223</v>
      </c>
      <c r="AS17" s="58" t="s">
        <v>223</v>
      </c>
      <c r="AT17" s="58" t="s">
        <v>223</v>
      </c>
      <c r="AU17" s="58" t="s">
        <v>223</v>
      </c>
      <c r="AV17" s="58" t="s">
        <v>223</v>
      </c>
      <c r="AW17" s="58" t="s">
        <v>223</v>
      </c>
      <c r="AX17" s="58" t="s">
        <v>223</v>
      </c>
      <c r="AY17" s="58" t="s">
        <v>223</v>
      </c>
      <c r="AZ17" s="58" t="s">
        <v>223</v>
      </c>
      <c r="BA17" s="58" t="s">
        <v>223</v>
      </c>
      <c r="BB17" s="58" t="s">
        <v>223</v>
      </c>
      <c r="BC17" s="58" t="s">
        <v>223</v>
      </c>
      <c r="BD17" s="58" t="s">
        <v>223</v>
      </c>
      <c r="BE17" s="58" t="s">
        <v>223</v>
      </c>
      <c r="BF17" s="58" t="s">
        <v>223</v>
      </c>
      <c r="BG17" s="58" t="s">
        <v>223</v>
      </c>
      <c r="BH17" s="58" t="s">
        <v>223</v>
      </c>
      <c r="BI17" s="58" t="s">
        <v>223</v>
      </c>
      <c r="BJ17" s="58" t="s">
        <v>223</v>
      </c>
      <c r="BK17" s="58" t="s">
        <v>223</v>
      </c>
      <c r="BL17" s="58" t="s">
        <v>223</v>
      </c>
      <c r="BM17" s="58" t="s">
        <v>223</v>
      </c>
      <c r="BN17" s="58" t="s">
        <v>223</v>
      </c>
      <c r="BO17" s="58" t="s">
        <v>223</v>
      </c>
      <c r="BP17" s="58" t="s">
        <v>223</v>
      </c>
      <c r="BQ17" s="58" t="s">
        <v>223</v>
      </c>
      <c r="BR17" s="58" t="s">
        <v>223</v>
      </c>
      <c r="BS17" s="58" t="s">
        <v>223</v>
      </c>
      <c r="BT17" s="58" t="s">
        <v>223</v>
      </c>
      <c r="BU17" s="58" t="s">
        <v>223</v>
      </c>
      <c r="BV17" s="58" t="s">
        <v>223</v>
      </c>
      <c r="BW17" s="58" t="s">
        <v>223</v>
      </c>
      <c r="BX17" s="58" t="s">
        <v>223</v>
      </c>
      <c r="BY17" s="58" t="s">
        <v>223</v>
      </c>
      <c r="BZ17" s="58" t="s">
        <v>223</v>
      </c>
      <c r="CA17" s="58" t="s">
        <v>223</v>
      </c>
      <c r="CB17" s="58" t="s">
        <v>223</v>
      </c>
      <c r="CC17" s="58" t="s">
        <v>223</v>
      </c>
      <c r="CD17" s="58" t="s">
        <v>223</v>
      </c>
      <c r="CE17" s="58" t="s">
        <v>223</v>
      </c>
      <c r="CF17" s="58" t="s">
        <v>223</v>
      </c>
      <c r="CG17" s="58" t="s">
        <v>223</v>
      </c>
      <c r="CH17" s="58" t="s">
        <v>223</v>
      </c>
      <c r="CI17" s="58" t="s">
        <v>223</v>
      </c>
      <c r="CJ17" s="58" t="s">
        <v>223</v>
      </c>
      <c r="CK17" s="58" t="s">
        <v>223</v>
      </c>
      <c r="CL17" s="58" t="s">
        <v>223</v>
      </c>
      <c r="CM17" s="58" t="s">
        <v>223</v>
      </c>
      <c r="CN17" s="58" t="s">
        <v>223</v>
      </c>
      <c r="CO17" s="58" t="s">
        <v>223</v>
      </c>
      <c r="CP17" s="58" t="s">
        <v>223</v>
      </c>
      <c r="CQ17" s="58" t="s">
        <v>223</v>
      </c>
      <c r="CR17" s="58" t="s">
        <v>223</v>
      </c>
      <c r="CS17" s="58" t="s">
        <v>223</v>
      </c>
      <c r="CT17" s="58" t="s">
        <v>223</v>
      </c>
      <c r="CU17" s="58" t="s">
        <v>223</v>
      </c>
      <c r="CV17" s="58" t="s">
        <v>223</v>
      </c>
      <c r="CW17" s="58" t="s">
        <v>223</v>
      </c>
      <c r="CX17" s="58" t="s">
        <v>223</v>
      </c>
      <c r="CY17" s="58" t="s">
        <v>223</v>
      </c>
      <c r="CZ17" s="58" t="s">
        <v>223</v>
      </c>
      <c r="DA17" s="58" t="s">
        <v>223</v>
      </c>
      <c r="DB17" s="58" t="s">
        <v>223</v>
      </c>
      <c r="DC17" s="58" t="s">
        <v>223</v>
      </c>
      <c r="DD17" s="58" t="s">
        <v>223</v>
      </c>
      <c r="DE17" s="58" t="s">
        <v>223</v>
      </c>
      <c r="DF17" s="58" t="s">
        <v>223</v>
      </c>
      <c r="DG17" s="58" t="s">
        <v>223</v>
      </c>
      <c r="DH17" s="58" t="s">
        <v>223</v>
      </c>
      <c r="DI17" s="58" t="s">
        <v>223</v>
      </c>
      <c r="DJ17" s="58" t="s">
        <v>223</v>
      </c>
      <c r="DK17" s="58" t="s">
        <v>223</v>
      </c>
      <c r="DL17" s="58" t="s">
        <v>223</v>
      </c>
      <c r="DM17" s="58" t="s">
        <v>223</v>
      </c>
      <c r="DN17" s="58" t="s">
        <v>223</v>
      </c>
      <c r="DO17" s="58" t="s">
        <v>223</v>
      </c>
      <c r="DP17" s="58" t="s">
        <v>223</v>
      </c>
      <c r="DQ17" s="58" t="s">
        <v>223</v>
      </c>
      <c r="DR17" s="58" t="s">
        <v>223</v>
      </c>
      <c r="DS17" s="58" t="s">
        <v>223</v>
      </c>
      <c r="DT17" s="58" t="s">
        <v>223</v>
      </c>
      <c r="DU17" s="58" t="s">
        <v>223</v>
      </c>
      <c r="DV17" s="58" t="s">
        <v>223</v>
      </c>
      <c r="DW17" s="58" t="s">
        <v>223</v>
      </c>
      <c r="DX17" s="58" t="s">
        <v>223</v>
      </c>
      <c r="DY17" s="58" t="s">
        <v>223</v>
      </c>
      <c r="DZ17" s="58" t="s">
        <v>223</v>
      </c>
      <c r="EA17" s="58" t="s">
        <v>223</v>
      </c>
      <c r="EB17" s="58" t="s">
        <v>223</v>
      </c>
      <c r="EC17" s="58" t="s">
        <v>223</v>
      </c>
      <c r="ED17" s="58" t="s">
        <v>223</v>
      </c>
      <c r="EE17" s="58" t="s">
        <v>223</v>
      </c>
      <c r="EF17" s="58" t="s">
        <v>223</v>
      </c>
      <c r="EG17" s="58" t="s">
        <v>223</v>
      </c>
      <c r="EH17" s="58" t="s">
        <v>223</v>
      </c>
      <c r="EI17" s="58" t="s">
        <v>223</v>
      </c>
      <c r="EJ17" s="58" t="s">
        <v>223</v>
      </c>
      <c r="EK17" s="58" t="s">
        <v>223</v>
      </c>
      <c r="EL17" s="58" t="s">
        <v>223</v>
      </c>
      <c r="EM17" s="58" t="s">
        <v>223</v>
      </c>
      <c r="EN17" s="58" t="s">
        <v>223</v>
      </c>
      <c r="EO17" s="58" t="s">
        <v>223</v>
      </c>
      <c r="EP17" s="58" t="s">
        <v>223</v>
      </c>
      <c r="EQ17" s="58" t="s">
        <v>223</v>
      </c>
      <c r="ER17" s="58" t="s">
        <v>223</v>
      </c>
      <c r="ES17" s="58" t="s">
        <v>223</v>
      </c>
      <c r="ET17" s="58" t="s">
        <v>223</v>
      </c>
      <c r="EU17" s="58" t="s">
        <v>223</v>
      </c>
      <c r="EV17" s="58" t="s">
        <v>223</v>
      </c>
      <c r="EW17" s="58" t="s">
        <v>223</v>
      </c>
      <c r="EX17" s="58" t="s">
        <v>223</v>
      </c>
      <c r="EY17" s="58" t="s">
        <v>223</v>
      </c>
      <c r="EZ17" s="58" t="s">
        <v>223</v>
      </c>
      <c r="FA17" s="58" t="s">
        <v>223</v>
      </c>
      <c r="FB17" s="58" t="s">
        <v>223</v>
      </c>
      <c r="FC17" s="58" t="s">
        <v>223</v>
      </c>
      <c r="FD17" s="58" t="s">
        <v>223</v>
      </c>
      <c r="FE17" s="58" t="s">
        <v>223</v>
      </c>
      <c r="FF17" s="58" t="s">
        <v>223</v>
      </c>
      <c r="FG17" s="58" t="s">
        <v>223</v>
      </c>
      <c r="FH17" s="58" t="s">
        <v>223</v>
      </c>
      <c r="FI17" s="58" t="s">
        <v>223</v>
      </c>
      <c r="FJ17" s="58" t="s">
        <v>223</v>
      </c>
      <c r="FK17" s="58" t="s">
        <v>223</v>
      </c>
      <c r="FL17" s="58" t="s">
        <v>223</v>
      </c>
      <c r="FM17" s="58" t="s">
        <v>223</v>
      </c>
      <c r="FN17" s="58" t="s">
        <v>223</v>
      </c>
      <c r="FO17" s="58" t="s">
        <v>223</v>
      </c>
      <c r="FP17" s="58" t="s">
        <v>223</v>
      </c>
      <c r="FQ17" s="58" t="s">
        <v>223</v>
      </c>
      <c r="FR17" s="58" t="s">
        <v>223</v>
      </c>
      <c r="FS17" s="58" t="s">
        <v>223</v>
      </c>
      <c r="FT17" s="58" t="s">
        <v>223</v>
      </c>
      <c r="FU17" s="58" t="s">
        <v>223</v>
      </c>
      <c r="FV17" s="58" t="s">
        <v>223</v>
      </c>
      <c r="FW17" s="58" t="s">
        <v>223</v>
      </c>
      <c r="FX17" s="58" t="s">
        <v>223</v>
      </c>
      <c r="FY17" s="58" t="s">
        <v>223</v>
      </c>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c r="MU17" s="74"/>
      <c r="MV17" s="74"/>
      <c r="MW17" s="74"/>
      <c r="MX17" s="74"/>
      <c r="MY17" s="74"/>
      <c r="MZ17" s="74"/>
      <c r="NA17" s="74"/>
      <c r="NB17" s="74"/>
      <c r="NC17" s="74"/>
      <c r="ND17" s="74"/>
      <c r="NE17" s="74"/>
      <c r="NF17" s="74"/>
      <c r="NG17" s="74"/>
      <c r="NH17" s="74"/>
      <c r="NI17" s="74"/>
      <c r="NJ17" s="74"/>
      <c r="NK17" s="74"/>
      <c r="NL17" s="74"/>
      <c r="NM17" s="74"/>
      <c r="NN17" s="74"/>
      <c r="NO17" s="74"/>
      <c r="NP17" s="74"/>
      <c r="NQ17" s="74"/>
      <c r="NR17" s="74"/>
      <c r="NS17" s="74"/>
      <c r="NT17" s="74"/>
      <c r="NU17" s="74"/>
      <c r="NV17" s="74"/>
      <c r="NW17" s="74"/>
      <c r="NX17" s="74"/>
      <c r="NY17" s="74"/>
      <c r="NZ17" s="74"/>
      <c r="OA17" s="74"/>
      <c r="OB17" s="74"/>
      <c r="OC17" s="74"/>
      <c r="OD17" s="74"/>
      <c r="OE17" s="74"/>
      <c r="OF17" s="74"/>
      <c r="OG17" s="74"/>
      <c r="OH17" s="74"/>
      <c r="OI17" s="74"/>
      <c r="OJ17" s="74"/>
      <c r="OK17" s="74"/>
      <c r="OL17" s="74"/>
      <c r="OM17" s="74"/>
      <c r="ON17" s="74"/>
      <c r="OO17" s="74"/>
      <c r="OP17" s="74"/>
      <c r="OQ17" s="74"/>
      <c r="OR17" s="74"/>
      <c r="OS17" s="74"/>
      <c r="OT17" s="74"/>
      <c r="OU17" s="74"/>
      <c r="OV17" s="74"/>
      <c r="OW17" s="74"/>
      <c r="OX17" s="74"/>
      <c r="OY17" s="74"/>
      <c r="OZ17" s="74"/>
      <c r="PA17" s="74"/>
      <c r="PB17" s="74"/>
      <c r="PC17" s="74"/>
      <c r="PD17" s="74"/>
      <c r="PE17" s="74"/>
      <c r="PF17" s="74"/>
      <c r="PG17" s="74"/>
      <c r="PH17" s="74"/>
      <c r="PI17" s="74"/>
      <c r="PJ17" s="74"/>
      <c r="PK17" s="74"/>
      <c r="PL17" s="74"/>
      <c r="PM17" s="74"/>
      <c r="PN17" s="74"/>
      <c r="PO17" s="74"/>
      <c r="PP17" s="74"/>
      <c r="PQ17" s="74"/>
      <c r="PR17" s="74"/>
      <c r="PS17" s="74"/>
      <c r="PT17" s="74"/>
      <c r="PU17" s="74"/>
      <c r="PV17" s="74"/>
      <c r="PW17" s="74"/>
      <c r="PX17" s="74"/>
      <c r="PY17" s="74"/>
      <c r="PZ17" s="74"/>
      <c r="QA17" s="74"/>
      <c r="QB17" s="74"/>
      <c r="QC17" s="74"/>
      <c r="QD17" s="74"/>
      <c r="QE17" s="74"/>
      <c r="QF17" s="74"/>
      <c r="QG17" s="74"/>
      <c r="QH17" s="74"/>
      <c r="QI17" s="74"/>
      <c r="QJ17" s="74"/>
      <c r="QK17" s="74"/>
      <c r="QL17" s="74"/>
      <c r="QM17" s="74"/>
      <c r="QN17" s="74"/>
      <c r="QO17" s="74"/>
      <c r="QP17" s="74"/>
      <c r="QQ17" s="74"/>
      <c r="QR17" s="74"/>
      <c r="QS17" s="74"/>
      <c r="QT17" s="74"/>
      <c r="QU17" s="74"/>
      <c r="QV17" s="74"/>
      <c r="QW17" s="74"/>
      <c r="QX17" s="74"/>
      <c r="QY17" s="74"/>
      <c r="QZ17" s="74"/>
      <c r="RA17" s="74"/>
      <c r="RB17" s="74"/>
      <c r="RC17" s="74"/>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74"/>
      <c r="TA17" s="74"/>
      <c r="TB17" s="74"/>
      <c r="TC17" s="74"/>
      <c r="TD17" s="74"/>
      <c r="TE17" s="74"/>
      <c r="TF17" s="74"/>
      <c r="TG17" s="74"/>
      <c r="TH17" s="74"/>
      <c r="TI17" s="74"/>
      <c r="TJ17" s="74"/>
      <c r="TK17" s="74"/>
      <c r="TL17" s="74"/>
      <c r="TM17" s="74"/>
      <c r="TN17" s="74"/>
      <c r="TO17" s="74"/>
      <c r="TP17" s="74"/>
      <c r="TQ17" s="74"/>
      <c r="TR17" s="74"/>
      <c r="TS17" s="74"/>
      <c r="TT17" s="74"/>
      <c r="TU17" s="74"/>
      <c r="TV17" s="74"/>
      <c r="TW17" s="74"/>
      <c r="TX17" s="74"/>
      <c r="TY17" s="74"/>
      <c r="TZ17" s="74"/>
      <c r="UA17" s="74"/>
      <c r="UB17" s="74"/>
      <c r="UC17" s="74"/>
      <c r="UD17" s="74"/>
      <c r="UE17" s="74"/>
      <c r="UF17" s="74"/>
      <c r="UG17" s="74"/>
      <c r="UH17" s="74"/>
      <c r="UI17" s="74"/>
      <c r="UJ17" s="74"/>
      <c r="UK17" s="74"/>
      <c r="UL17" s="74"/>
      <c r="UM17" s="74"/>
      <c r="UN17" s="74"/>
      <c r="UO17" s="74"/>
      <c r="UP17" s="74"/>
      <c r="UQ17" s="74"/>
      <c r="UR17" s="74"/>
      <c r="US17" s="74"/>
      <c r="UT17" s="74"/>
      <c r="UU17" s="74"/>
      <c r="UV17" s="74"/>
      <c r="UW17" s="74"/>
      <c r="UX17" s="74"/>
      <c r="UY17" s="74"/>
      <c r="UZ17" s="74"/>
      <c r="VA17" s="74"/>
      <c r="VB17" s="74"/>
      <c r="VC17" s="74"/>
      <c r="VD17" s="74"/>
      <c r="VE17" s="74"/>
      <c r="VF17" s="74"/>
      <c r="VG17" s="74"/>
      <c r="VH17" s="74"/>
      <c r="VI17" s="74"/>
      <c r="VJ17" s="74"/>
      <c r="VK17" s="74"/>
      <c r="VL17" s="74"/>
      <c r="VM17" s="74"/>
      <c r="VN17" s="74"/>
      <c r="VO17" s="74"/>
      <c r="VP17" s="74"/>
      <c r="VQ17" s="74"/>
      <c r="VR17" s="74"/>
      <c r="VS17" s="74"/>
      <c r="VT17" s="74"/>
      <c r="VU17" s="74"/>
      <c r="VV17" s="74"/>
      <c r="VW17" s="74"/>
      <c r="VX17" s="74"/>
      <c r="VY17" s="74"/>
      <c r="VZ17" s="74"/>
      <c r="WA17" s="74"/>
      <c r="WB17" s="74"/>
      <c r="WC17" s="74"/>
      <c r="WD17" s="74"/>
      <c r="WE17" s="74"/>
      <c r="WF17" s="74"/>
      <c r="WG17" s="74"/>
      <c r="WH17" s="74"/>
      <c r="WI17" s="74"/>
      <c r="WJ17" s="74"/>
      <c r="WK17" s="74"/>
      <c r="WL17" s="74"/>
      <c r="WM17" s="74"/>
      <c r="WN17" s="74"/>
      <c r="WO17" s="74"/>
      <c r="WP17" s="74"/>
      <c r="WQ17" s="74"/>
      <c r="WR17" s="74"/>
      <c r="WS17" s="74"/>
      <c r="WT17" s="74"/>
      <c r="WU17" s="74"/>
      <c r="WV17" s="74"/>
      <c r="WW17" s="74"/>
      <c r="WX17" s="74"/>
      <c r="WY17" s="74"/>
      <c r="WZ17" s="74"/>
      <c r="XA17" s="74"/>
      <c r="XB17" s="74"/>
      <c r="XC17" s="74"/>
      <c r="XD17" s="74"/>
      <c r="XE17" s="74"/>
      <c r="XF17" s="74"/>
      <c r="XG17" s="74"/>
      <c r="XH17" s="74"/>
      <c r="XI17" s="74"/>
      <c r="XJ17" s="74"/>
      <c r="XK17" s="74"/>
      <c r="XL17" s="74"/>
      <c r="XM17" s="74"/>
      <c r="XN17" s="74"/>
      <c r="XO17" s="74"/>
      <c r="XP17" s="74"/>
      <c r="XQ17" s="74"/>
      <c r="XR17" s="74"/>
      <c r="XS17" s="74"/>
      <c r="XT17" s="74"/>
      <c r="XU17" s="74"/>
      <c r="XV17" s="74"/>
      <c r="XW17" s="74"/>
      <c r="XX17" s="74"/>
      <c r="XY17" s="74"/>
      <c r="XZ17" s="74"/>
      <c r="YA17" s="74"/>
      <c r="YB17" s="74"/>
      <c r="YC17" s="74"/>
      <c r="YD17" s="74"/>
      <c r="YE17" s="74"/>
      <c r="YF17" s="74"/>
      <c r="YG17" s="74"/>
      <c r="YH17" s="74"/>
      <c r="YI17" s="74"/>
      <c r="YJ17" s="74"/>
      <c r="YK17" s="74"/>
      <c r="YL17" s="74"/>
      <c r="YM17" s="74"/>
      <c r="YN17" s="74"/>
      <c r="YO17" s="74"/>
      <c r="YP17" s="74"/>
      <c r="YQ17" s="74"/>
      <c r="YR17" s="74"/>
      <c r="YS17" s="74"/>
      <c r="YT17" s="74"/>
      <c r="YU17" s="74"/>
      <c r="YV17" s="74"/>
      <c r="YW17" s="74"/>
      <c r="YX17" s="74"/>
      <c r="YY17" s="74"/>
      <c r="YZ17" s="74"/>
      <c r="ZA17" s="74"/>
      <c r="ZB17" s="74"/>
      <c r="ZC17" s="74"/>
      <c r="ZD17" s="74"/>
      <c r="ZE17" s="74"/>
      <c r="ZF17" s="74"/>
      <c r="ZG17" s="74"/>
      <c r="ZH17" s="74"/>
      <c r="ZI17" s="74"/>
      <c r="ZJ17" s="74"/>
      <c r="ZK17" s="74"/>
      <c r="ZL17" s="74"/>
      <c r="ZM17" s="74"/>
      <c r="ZN17" s="74"/>
      <c r="ZO17" s="74"/>
      <c r="ZP17" s="74"/>
      <c r="ZQ17" s="74"/>
      <c r="ZR17" s="74"/>
      <c r="ZS17" s="74"/>
      <c r="ZT17" s="74"/>
      <c r="ZU17" s="74"/>
      <c r="ZV17" s="74"/>
      <c r="ZW17" s="74"/>
      <c r="ZX17" s="74"/>
      <c r="ZY17" s="74"/>
      <c r="ZZ17" s="74"/>
    </row>
    <row r="18" spans="1:702" s="56" customFormat="1" ht="41.25" hidden="1" customHeight="1" x14ac:dyDescent="0.3">
      <c r="A18" s="67" t="s">
        <v>182</v>
      </c>
      <c r="B18" s="58" t="s">
        <v>329</v>
      </c>
      <c r="C18" s="58" t="s">
        <v>329</v>
      </c>
      <c r="D18" s="58" t="s">
        <v>329</v>
      </c>
      <c r="E18" s="58" t="s">
        <v>329</v>
      </c>
      <c r="F18" s="58" t="s">
        <v>329</v>
      </c>
      <c r="G18" s="58" t="s">
        <v>329</v>
      </c>
      <c r="H18" s="58" t="s">
        <v>329</v>
      </c>
      <c r="I18" s="58" t="s">
        <v>329</v>
      </c>
      <c r="J18" s="58" t="s">
        <v>329</v>
      </c>
      <c r="K18" s="58" t="s">
        <v>329</v>
      </c>
      <c r="L18" s="58" t="s">
        <v>329</v>
      </c>
      <c r="M18" s="58" t="s">
        <v>329</v>
      </c>
      <c r="N18" s="58" t="s">
        <v>329</v>
      </c>
      <c r="O18" s="58" t="s">
        <v>329</v>
      </c>
      <c r="P18" s="58" t="s">
        <v>329</v>
      </c>
      <c r="Q18" s="58" t="s">
        <v>329</v>
      </c>
      <c r="R18" s="58" t="s">
        <v>329</v>
      </c>
      <c r="S18" s="58" t="s">
        <v>329</v>
      </c>
      <c r="T18" s="58" t="s">
        <v>329</v>
      </c>
      <c r="U18" s="58" t="s">
        <v>329</v>
      </c>
      <c r="V18" s="58" t="s">
        <v>329</v>
      </c>
      <c r="W18" s="58" t="s">
        <v>329</v>
      </c>
      <c r="X18" s="58" t="s">
        <v>329</v>
      </c>
      <c r="Y18" s="58" t="s">
        <v>329</v>
      </c>
      <c r="Z18" s="58" t="s">
        <v>329</v>
      </c>
      <c r="AA18" s="58" t="s">
        <v>329</v>
      </c>
      <c r="AB18" s="58" t="s">
        <v>329</v>
      </c>
      <c r="AC18" s="58" t="s">
        <v>329</v>
      </c>
      <c r="AD18" s="58" t="s">
        <v>329</v>
      </c>
      <c r="AE18" s="58" t="s">
        <v>329</v>
      </c>
      <c r="AF18" s="58" t="s">
        <v>329</v>
      </c>
      <c r="AG18" s="58" t="s">
        <v>329</v>
      </c>
      <c r="AH18" s="58" t="s">
        <v>329</v>
      </c>
      <c r="AI18" s="58" t="s">
        <v>329</v>
      </c>
      <c r="AJ18" s="58" t="s">
        <v>329</v>
      </c>
      <c r="AK18" s="58" t="s">
        <v>329</v>
      </c>
      <c r="AL18" s="58" t="s">
        <v>329</v>
      </c>
      <c r="AM18" s="58" t="s">
        <v>329</v>
      </c>
      <c r="AN18" s="58" t="s">
        <v>329</v>
      </c>
      <c r="AO18" s="58" t="s">
        <v>329</v>
      </c>
      <c r="AP18" s="58" t="s">
        <v>329</v>
      </c>
      <c r="AQ18" s="58" t="s">
        <v>329</v>
      </c>
      <c r="AR18" s="58" t="s">
        <v>329</v>
      </c>
      <c r="AS18" s="58" t="s">
        <v>329</v>
      </c>
      <c r="AT18" s="58" t="s">
        <v>329</v>
      </c>
      <c r="AU18" s="58" t="s">
        <v>329</v>
      </c>
      <c r="AV18" s="58" t="s">
        <v>329</v>
      </c>
      <c r="AW18" s="58" t="s">
        <v>329</v>
      </c>
      <c r="AX18" s="58" t="s">
        <v>329</v>
      </c>
      <c r="AY18" s="58" t="s">
        <v>329</v>
      </c>
      <c r="AZ18" s="58" t="s">
        <v>329</v>
      </c>
      <c r="BA18" s="58" t="s">
        <v>329</v>
      </c>
      <c r="BB18" s="58" t="s">
        <v>329</v>
      </c>
      <c r="BC18" s="58" t="s">
        <v>329</v>
      </c>
      <c r="BD18" s="58" t="s">
        <v>329</v>
      </c>
      <c r="BE18" s="58" t="s">
        <v>329</v>
      </c>
      <c r="BF18" s="58" t="s">
        <v>329</v>
      </c>
      <c r="BG18" s="58" t="s">
        <v>329</v>
      </c>
      <c r="BH18" s="58" t="s">
        <v>329</v>
      </c>
      <c r="BI18" s="58" t="s">
        <v>329</v>
      </c>
      <c r="BJ18" s="58" t="s">
        <v>329</v>
      </c>
      <c r="BK18" s="58" t="s">
        <v>329</v>
      </c>
      <c r="BL18" s="58" t="s">
        <v>329</v>
      </c>
      <c r="BM18" s="58" t="s">
        <v>329</v>
      </c>
      <c r="BN18" s="58" t="s">
        <v>329</v>
      </c>
      <c r="BO18" s="58" t="s">
        <v>329</v>
      </c>
      <c r="BP18" s="58" t="s">
        <v>329</v>
      </c>
      <c r="BQ18" s="58" t="s">
        <v>329</v>
      </c>
      <c r="BR18" s="58" t="s">
        <v>329</v>
      </c>
      <c r="BS18" s="58" t="s">
        <v>329</v>
      </c>
      <c r="BT18" s="58" t="s">
        <v>329</v>
      </c>
      <c r="BU18" s="58" t="s">
        <v>329</v>
      </c>
      <c r="BV18" s="58" t="s">
        <v>329</v>
      </c>
      <c r="BW18" s="58" t="s">
        <v>329</v>
      </c>
      <c r="BX18" s="58" t="s">
        <v>329</v>
      </c>
      <c r="BY18" s="58" t="s">
        <v>329</v>
      </c>
      <c r="BZ18" s="58" t="s">
        <v>329</v>
      </c>
      <c r="CA18" s="58" t="s">
        <v>329</v>
      </c>
      <c r="CB18" s="58" t="s">
        <v>329</v>
      </c>
      <c r="CC18" s="58" t="s">
        <v>329</v>
      </c>
      <c r="CD18" s="58" t="s">
        <v>329</v>
      </c>
      <c r="CE18" s="58" t="s">
        <v>329</v>
      </c>
      <c r="CF18" s="58" t="s">
        <v>329</v>
      </c>
      <c r="CG18" s="58" t="s">
        <v>329</v>
      </c>
      <c r="CH18" s="58" t="s">
        <v>329</v>
      </c>
      <c r="CI18" s="58" t="s">
        <v>329</v>
      </c>
      <c r="CJ18" s="58" t="s">
        <v>329</v>
      </c>
      <c r="CK18" s="58" t="s">
        <v>329</v>
      </c>
      <c r="CL18" s="58" t="s">
        <v>329</v>
      </c>
      <c r="CM18" s="58" t="s">
        <v>329</v>
      </c>
      <c r="CN18" s="58" t="s">
        <v>329</v>
      </c>
      <c r="CO18" s="58" t="s">
        <v>329</v>
      </c>
      <c r="CP18" s="58" t="s">
        <v>329</v>
      </c>
      <c r="CQ18" s="58" t="s">
        <v>329</v>
      </c>
      <c r="CR18" s="58" t="s">
        <v>329</v>
      </c>
      <c r="CS18" s="58" t="s">
        <v>329</v>
      </c>
      <c r="CT18" s="58" t="s">
        <v>329</v>
      </c>
      <c r="CU18" s="58" t="s">
        <v>329</v>
      </c>
      <c r="CV18" s="58" t="s">
        <v>329</v>
      </c>
      <c r="CW18" s="58" t="s">
        <v>329</v>
      </c>
      <c r="CX18" s="58" t="s">
        <v>329</v>
      </c>
      <c r="CY18" s="58" t="s">
        <v>329</v>
      </c>
      <c r="CZ18" s="58" t="s">
        <v>329</v>
      </c>
      <c r="DA18" s="58" t="s">
        <v>329</v>
      </c>
      <c r="DB18" s="58" t="s">
        <v>329</v>
      </c>
      <c r="DC18" s="58" t="s">
        <v>329</v>
      </c>
      <c r="DD18" s="58" t="s">
        <v>329</v>
      </c>
      <c r="DE18" s="58" t="s">
        <v>329</v>
      </c>
      <c r="DF18" s="58" t="s">
        <v>329</v>
      </c>
      <c r="DG18" s="58" t="s">
        <v>329</v>
      </c>
      <c r="DH18" s="58" t="s">
        <v>329</v>
      </c>
      <c r="DI18" s="58" t="s">
        <v>329</v>
      </c>
      <c r="DJ18" s="58" t="s">
        <v>329</v>
      </c>
      <c r="DK18" s="58" t="s">
        <v>329</v>
      </c>
      <c r="DL18" s="58" t="s">
        <v>329</v>
      </c>
      <c r="DM18" s="58" t="s">
        <v>329</v>
      </c>
      <c r="DN18" s="58" t="s">
        <v>329</v>
      </c>
      <c r="DO18" s="58" t="s">
        <v>329</v>
      </c>
      <c r="DP18" s="58" t="s">
        <v>329</v>
      </c>
      <c r="DQ18" s="58" t="s">
        <v>329</v>
      </c>
      <c r="DR18" s="58" t="s">
        <v>329</v>
      </c>
      <c r="DS18" s="58" t="s">
        <v>329</v>
      </c>
      <c r="DT18" s="58" t="s">
        <v>329</v>
      </c>
      <c r="DU18" s="58" t="s">
        <v>329</v>
      </c>
      <c r="DV18" s="58" t="s">
        <v>329</v>
      </c>
      <c r="DW18" s="58" t="s">
        <v>329</v>
      </c>
      <c r="DX18" s="58" t="s">
        <v>329</v>
      </c>
      <c r="DY18" s="58" t="s">
        <v>329</v>
      </c>
      <c r="DZ18" s="58" t="s">
        <v>329</v>
      </c>
      <c r="EA18" s="58" t="s">
        <v>329</v>
      </c>
      <c r="EB18" s="58" t="s">
        <v>329</v>
      </c>
      <c r="EC18" s="58" t="s">
        <v>329</v>
      </c>
      <c r="ED18" s="58" t="s">
        <v>329</v>
      </c>
      <c r="EE18" s="58" t="s">
        <v>329</v>
      </c>
      <c r="EF18" s="58" t="s">
        <v>329</v>
      </c>
      <c r="EG18" s="58" t="s">
        <v>329</v>
      </c>
      <c r="EH18" s="58" t="s">
        <v>329</v>
      </c>
      <c r="EI18" s="58" t="s">
        <v>329</v>
      </c>
      <c r="EJ18" s="58" t="s">
        <v>329</v>
      </c>
      <c r="EK18" s="58" t="s">
        <v>329</v>
      </c>
      <c r="EL18" s="58" t="s">
        <v>329</v>
      </c>
      <c r="EM18" s="58" t="s">
        <v>329</v>
      </c>
      <c r="EN18" s="58" t="s">
        <v>329</v>
      </c>
      <c r="EO18" s="58" t="s">
        <v>329</v>
      </c>
      <c r="EP18" s="58" t="s">
        <v>329</v>
      </c>
      <c r="EQ18" s="58" t="s">
        <v>329</v>
      </c>
      <c r="ER18" s="58" t="s">
        <v>329</v>
      </c>
      <c r="ES18" s="58" t="s">
        <v>329</v>
      </c>
      <c r="ET18" s="58" t="s">
        <v>329</v>
      </c>
      <c r="EU18" s="58" t="s">
        <v>329</v>
      </c>
      <c r="EV18" s="58" t="s">
        <v>329</v>
      </c>
      <c r="EW18" s="58" t="s">
        <v>329</v>
      </c>
      <c r="EX18" s="58" t="s">
        <v>329</v>
      </c>
      <c r="EY18" s="58" t="s">
        <v>329</v>
      </c>
      <c r="EZ18" s="58" t="s">
        <v>329</v>
      </c>
      <c r="FA18" s="58" t="s">
        <v>329</v>
      </c>
      <c r="FB18" s="58" t="s">
        <v>329</v>
      </c>
      <c r="FC18" s="58" t="s">
        <v>329</v>
      </c>
      <c r="FD18" s="58" t="s">
        <v>329</v>
      </c>
      <c r="FE18" s="58" t="s">
        <v>329</v>
      </c>
      <c r="FF18" s="58" t="s">
        <v>329</v>
      </c>
      <c r="FG18" s="58" t="s">
        <v>329</v>
      </c>
      <c r="FH18" s="58" t="s">
        <v>329</v>
      </c>
      <c r="FI18" s="58" t="s">
        <v>329</v>
      </c>
      <c r="FJ18" s="58" t="s">
        <v>329</v>
      </c>
      <c r="FK18" s="58" t="s">
        <v>329</v>
      </c>
      <c r="FL18" s="58" t="s">
        <v>329</v>
      </c>
      <c r="FM18" s="58" t="s">
        <v>329</v>
      </c>
      <c r="FN18" s="58" t="s">
        <v>329</v>
      </c>
      <c r="FO18" s="58" t="s">
        <v>329</v>
      </c>
      <c r="FP18" s="58" t="s">
        <v>329</v>
      </c>
      <c r="FQ18" s="58" t="s">
        <v>329</v>
      </c>
      <c r="FR18" s="58" t="s">
        <v>329</v>
      </c>
      <c r="FS18" s="58" t="s">
        <v>329</v>
      </c>
      <c r="FT18" s="58" t="s">
        <v>329</v>
      </c>
      <c r="FU18" s="58" t="s">
        <v>329</v>
      </c>
      <c r="FV18" s="58" t="s">
        <v>329</v>
      </c>
      <c r="FW18" s="58" t="s">
        <v>329</v>
      </c>
      <c r="FX18" s="58" t="s">
        <v>329</v>
      </c>
      <c r="FY18" s="58" t="s">
        <v>329</v>
      </c>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4"/>
      <c r="JL18" s="74"/>
      <c r="JM18" s="74"/>
      <c r="JN18" s="74"/>
      <c r="JO18" s="74"/>
      <c r="JP18" s="74"/>
      <c r="JQ18" s="74"/>
      <c r="JR18" s="74"/>
      <c r="JS18" s="74"/>
      <c r="JT18" s="74"/>
      <c r="JU18" s="74"/>
      <c r="JV18" s="74"/>
      <c r="JW18" s="74"/>
      <c r="JX18" s="74"/>
      <c r="JY18" s="74"/>
      <c r="JZ18" s="74"/>
      <c r="KA18" s="74"/>
      <c r="KB18" s="74"/>
      <c r="KC18" s="74"/>
      <c r="KD18" s="74"/>
      <c r="KE18" s="74"/>
      <c r="KF18" s="74"/>
      <c r="KG18" s="74"/>
      <c r="KH18" s="74"/>
      <c r="KI18" s="74"/>
      <c r="KJ18" s="74"/>
      <c r="KK18" s="74"/>
      <c r="KL18" s="74"/>
      <c r="KM18" s="74"/>
      <c r="KN18" s="74"/>
      <c r="KO18" s="74"/>
      <c r="KP18" s="74"/>
      <c r="KQ18" s="74"/>
      <c r="KR18" s="74"/>
      <c r="KS18" s="74"/>
      <c r="KT18" s="74"/>
      <c r="KU18" s="74"/>
      <c r="KV18" s="74"/>
      <c r="KW18" s="74"/>
      <c r="KX18" s="74"/>
      <c r="KY18" s="74"/>
      <c r="KZ18" s="74"/>
      <c r="LA18" s="74"/>
      <c r="LB18" s="74"/>
      <c r="LC18" s="74"/>
      <c r="LD18" s="74"/>
      <c r="LE18" s="74"/>
      <c r="LF18" s="74"/>
      <c r="LG18" s="74"/>
      <c r="LH18" s="74"/>
      <c r="LI18" s="74"/>
      <c r="LJ18" s="74"/>
      <c r="LK18" s="74"/>
      <c r="LL18" s="74"/>
      <c r="LM18" s="74"/>
      <c r="LN18" s="74"/>
      <c r="LO18" s="74"/>
      <c r="LP18" s="74"/>
      <c r="LQ18" s="74"/>
      <c r="LR18" s="74"/>
      <c r="LS18" s="74"/>
      <c r="LT18" s="74"/>
      <c r="LU18" s="74"/>
      <c r="LV18" s="74"/>
      <c r="LW18" s="74"/>
      <c r="LX18" s="74"/>
      <c r="LY18" s="74"/>
      <c r="LZ18" s="74"/>
      <c r="MA18" s="74"/>
      <c r="MB18" s="74"/>
      <c r="MC18" s="74"/>
      <c r="MD18" s="74"/>
      <c r="ME18" s="74"/>
      <c r="MF18" s="74"/>
      <c r="MG18" s="74"/>
      <c r="MH18" s="74"/>
      <c r="MI18" s="74"/>
      <c r="MJ18" s="74"/>
      <c r="MK18" s="74"/>
      <c r="ML18" s="74"/>
      <c r="MM18" s="74"/>
      <c r="MN18" s="74"/>
      <c r="MO18" s="74"/>
      <c r="MP18" s="74"/>
      <c r="MQ18" s="74"/>
      <c r="MR18" s="74"/>
      <c r="MS18" s="74"/>
      <c r="MT18" s="74"/>
      <c r="MU18" s="74"/>
      <c r="MV18" s="74"/>
      <c r="MW18" s="74"/>
      <c r="MX18" s="74"/>
      <c r="MY18" s="74"/>
      <c r="MZ18" s="74"/>
      <c r="NA18" s="74"/>
      <c r="NB18" s="74"/>
      <c r="NC18" s="74"/>
      <c r="ND18" s="74"/>
      <c r="NE18" s="74"/>
      <c r="NF18" s="74"/>
      <c r="NG18" s="74"/>
      <c r="NH18" s="74"/>
      <c r="NI18" s="74"/>
      <c r="NJ18" s="74"/>
      <c r="NK18" s="74"/>
      <c r="NL18" s="74"/>
      <c r="NM18" s="74"/>
      <c r="NN18" s="74"/>
      <c r="NO18" s="74"/>
      <c r="NP18" s="74"/>
      <c r="NQ18" s="74"/>
      <c r="NR18" s="74"/>
      <c r="NS18" s="74"/>
      <c r="NT18" s="74"/>
      <c r="NU18" s="74"/>
      <c r="NV18" s="74"/>
      <c r="NW18" s="74"/>
      <c r="NX18" s="74"/>
      <c r="NY18" s="74"/>
      <c r="NZ18" s="74"/>
      <c r="OA18" s="74"/>
      <c r="OB18" s="74"/>
      <c r="OC18" s="74"/>
      <c r="OD18" s="74"/>
      <c r="OE18" s="74"/>
      <c r="OF18" s="74"/>
      <c r="OG18" s="74"/>
      <c r="OH18" s="74"/>
      <c r="OI18" s="74"/>
      <c r="OJ18" s="74"/>
      <c r="OK18" s="74"/>
      <c r="OL18" s="74"/>
      <c r="OM18" s="74"/>
      <c r="ON18" s="74"/>
      <c r="OO18" s="74"/>
      <c r="OP18" s="74"/>
      <c r="OQ18" s="74"/>
      <c r="OR18" s="74"/>
      <c r="OS18" s="74"/>
      <c r="OT18" s="74"/>
      <c r="OU18" s="74"/>
      <c r="OV18" s="74"/>
      <c r="OW18" s="74"/>
      <c r="OX18" s="74"/>
      <c r="OY18" s="74"/>
      <c r="OZ18" s="74"/>
      <c r="PA18" s="74"/>
      <c r="PB18" s="74"/>
      <c r="PC18" s="74"/>
      <c r="PD18" s="74"/>
      <c r="PE18" s="74"/>
      <c r="PF18" s="74"/>
      <c r="PG18" s="74"/>
      <c r="PH18" s="74"/>
      <c r="PI18" s="74"/>
      <c r="PJ18" s="74"/>
      <c r="PK18" s="74"/>
      <c r="PL18" s="74"/>
      <c r="PM18" s="74"/>
      <c r="PN18" s="74"/>
      <c r="PO18" s="74"/>
      <c r="PP18" s="74"/>
      <c r="PQ18" s="74"/>
      <c r="PR18" s="74"/>
      <c r="PS18" s="74"/>
      <c r="PT18" s="74"/>
      <c r="PU18" s="74"/>
      <c r="PV18" s="74"/>
      <c r="PW18" s="74"/>
      <c r="PX18" s="74"/>
      <c r="PY18" s="74"/>
      <c r="PZ18" s="74"/>
      <c r="QA18" s="74"/>
      <c r="QB18" s="74"/>
      <c r="QC18" s="74"/>
      <c r="QD18" s="74"/>
      <c r="QE18" s="74"/>
      <c r="QF18" s="74"/>
      <c r="QG18" s="74"/>
      <c r="QH18" s="74"/>
      <c r="QI18" s="74"/>
      <c r="QJ18" s="74"/>
      <c r="QK18" s="74"/>
      <c r="QL18" s="74"/>
      <c r="QM18" s="74"/>
      <c r="QN18" s="74"/>
      <c r="QO18" s="74"/>
      <c r="QP18" s="74"/>
      <c r="QQ18" s="74"/>
      <c r="QR18" s="74"/>
      <c r="QS18" s="74"/>
      <c r="QT18" s="74"/>
      <c r="QU18" s="74"/>
      <c r="QV18" s="74"/>
      <c r="QW18" s="74"/>
      <c r="QX18" s="74"/>
      <c r="QY18" s="74"/>
      <c r="QZ18" s="74"/>
      <c r="RA18" s="74"/>
      <c r="RB18" s="74"/>
      <c r="RC18" s="74"/>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74"/>
      <c r="TA18" s="74"/>
      <c r="TB18" s="74"/>
      <c r="TC18" s="74"/>
      <c r="TD18" s="74"/>
      <c r="TE18" s="74"/>
      <c r="TF18" s="74"/>
      <c r="TG18" s="74"/>
      <c r="TH18" s="74"/>
      <c r="TI18" s="74"/>
      <c r="TJ18" s="74"/>
      <c r="TK18" s="74"/>
      <c r="TL18" s="74"/>
      <c r="TM18" s="74"/>
      <c r="TN18" s="74"/>
      <c r="TO18" s="74"/>
      <c r="TP18" s="74"/>
      <c r="TQ18" s="74"/>
      <c r="TR18" s="74"/>
      <c r="TS18" s="74"/>
      <c r="TT18" s="74"/>
      <c r="TU18" s="74"/>
      <c r="TV18" s="74"/>
      <c r="TW18" s="74"/>
      <c r="TX18" s="74"/>
      <c r="TY18" s="74"/>
      <c r="TZ18" s="74"/>
      <c r="UA18" s="74"/>
      <c r="UB18" s="74"/>
      <c r="UC18" s="74"/>
      <c r="UD18" s="74"/>
      <c r="UE18" s="74"/>
      <c r="UF18" s="74"/>
      <c r="UG18" s="74"/>
      <c r="UH18" s="74"/>
      <c r="UI18" s="74"/>
      <c r="UJ18" s="74"/>
      <c r="UK18" s="74"/>
      <c r="UL18" s="74"/>
      <c r="UM18" s="74"/>
      <c r="UN18" s="74"/>
      <c r="UO18" s="74"/>
      <c r="UP18" s="74"/>
      <c r="UQ18" s="74"/>
      <c r="UR18" s="74"/>
      <c r="US18" s="74"/>
      <c r="UT18" s="74"/>
      <c r="UU18" s="74"/>
      <c r="UV18" s="74"/>
      <c r="UW18" s="74"/>
      <c r="UX18" s="74"/>
      <c r="UY18" s="74"/>
      <c r="UZ18" s="74"/>
      <c r="VA18" s="74"/>
      <c r="VB18" s="74"/>
      <c r="VC18" s="74"/>
      <c r="VD18" s="74"/>
      <c r="VE18" s="74"/>
      <c r="VF18" s="74"/>
      <c r="VG18" s="74"/>
      <c r="VH18" s="74"/>
      <c r="VI18" s="74"/>
      <c r="VJ18" s="74"/>
      <c r="VK18" s="74"/>
      <c r="VL18" s="74"/>
      <c r="VM18" s="74"/>
      <c r="VN18" s="74"/>
      <c r="VO18" s="74"/>
      <c r="VP18" s="74"/>
      <c r="VQ18" s="74"/>
      <c r="VR18" s="74"/>
      <c r="VS18" s="74"/>
      <c r="VT18" s="74"/>
      <c r="VU18" s="74"/>
      <c r="VV18" s="74"/>
      <c r="VW18" s="74"/>
      <c r="VX18" s="74"/>
      <c r="VY18" s="74"/>
      <c r="VZ18" s="74"/>
      <c r="WA18" s="74"/>
      <c r="WB18" s="74"/>
      <c r="WC18" s="74"/>
      <c r="WD18" s="74"/>
      <c r="WE18" s="74"/>
      <c r="WF18" s="74"/>
      <c r="WG18" s="74"/>
      <c r="WH18" s="74"/>
      <c r="WI18" s="74"/>
      <c r="WJ18" s="74"/>
      <c r="WK18" s="74"/>
      <c r="WL18" s="74"/>
      <c r="WM18" s="74"/>
      <c r="WN18" s="74"/>
      <c r="WO18" s="74"/>
      <c r="WP18" s="74"/>
      <c r="WQ18" s="74"/>
      <c r="WR18" s="74"/>
      <c r="WS18" s="74"/>
      <c r="WT18" s="74"/>
      <c r="WU18" s="74"/>
      <c r="WV18" s="74"/>
      <c r="WW18" s="74"/>
      <c r="WX18" s="74"/>
      <c r="WY18" s="74"/>
      <c r="WZ18" s="74"/>
      <c r="XA18" s="74"/>
      <c r="XB18" s="74"/>
      <c r="XC18" s="74"/>
      <c r="XD18" s="74"/>
      <c r="XE18" s="74"/>
      <c r="XF18" s="74"/>
      <c r="XG18" s="74"/>
      <c r="XH18" s="74"/>
      <c r="XI18" s="74"/>
      <c r="XJ18" s="74"/>
      <c r="XK18" s="74"/>
      <c r="XL18" s="74"/>
      <c r="XM18" s="74"/>
      <c r="XN18" s="74"/>
      <c r="XO18" s="74"/>
      <c r="XP18" s="74"/>
      <c r="XQ18" s="74"/>
      <c r="XR18" s="74"/>
      <c r="XS18" s="74"/>
      <c r="XT18" s="74"/>
      <c r="XU18" s="74"/>
      <c r="XV18" s="74"/>
      <c r="XW18" s="74"/>
      <c r="XX18" s="74"/>
      <c r="XY18" s="74"/>
      <c r="XZ18" s="74"/>
      <c r="YA18" s="74"/>
      <c r="YB18" s="74"/>
      <c r="YC18" s="74"/>
      <c r="YD18" s="74"/>
      <c r="YE18" s="74"/>
      <c r="YF18" s="74"/>
      <c r="YG18" s="74"/>
      <c r="YH18" s="74"/>
      <c r="YI18" s="74"/>
      <c r="YJ18" s="74"/>
      <c r="YK18" s="74"/>
      <c r="YL18" s="74"/>
      <c r="YM18" s="74"/>
      <c r="YN18" s="74"/>
      <c r="YO18" s="74"/>
      <c r="YP18" s="74"/>
      <c r="YQ18" s="74"/>
      <c r="YR18" s="74"/>
      <c r="YS18" s="74"/>
      <c r="YT18" s="74"/>
      <c r="YU18" s="74"/>
      <c r="YV18" s="74"/>
      <c r="YW18" s="74"/>
      <c r="YX18" s="74"/>
      <c r="YY18" s="74"/>
      <c r="YZ18" s="74"/>
      <c r="ZA18" s="74"/>
      <c r="ZB18" s="74"/>
      <c r="ZC18" s="74"/>
      <c r="ZD18" s="74"/>
      <c r="ZE18" s="74"/>
      <c r="ZF18" s="74"/>
      <c r="ZG18" s="74"/>
      <c r="ZH18" s="74"/>
      <c r="ZI18" s="74"/>
      <c r="ZJ18" s="74"/>
      <c r="ZK18" s="74"/>
      <c r="ZL18" s="74"/>
      <c r="ZM18" s="74"/>
      <c r="ZN18" s="74"/>
      <c r="ZO18" s="74"/>
      <c r="ZP18" s="74"/>
      <c r="ZQ18" s="74"/>
      <c r="ZR18" s="74"/>
      <c r="ZS18" s="74"/>
      <c r="ZT18" s="74"/>
      <c r="ZU18" s="74"/>
      <c r="ZV18" s="74"/>
      <c r="ZW18" s="74"/>
      <c r="ZX18" s="74"/>
      <c r="ZY18" s="74"/>
      <c r="ZZ18" s="74"/>
    </row>
    <row r="19" spans="1:702" s="56" customFormat="1" ht="41.25" hidden="1" customHeight="1" x14ac:dyDescent="0.3">
      <c r="A19" s="67" t="s">
        <v>183</v>
      </c>
      <c r="B19" s="58" t="s">
        <v>330</v>
      </c>
      <c r="C19" s="58" t="s">
        <v>330</v>
      </c>
      <c r="D19" s="58" t="s">
        <v>330</v>
      </c>
      <c r="E19" s="58" t="s">
        <v>330</v>
      </c>
      <c r="F19" s="58" t="s">
        <v>330</v>
      </c>
      <c r="G19" s="58" t="s">
        <v>330</v>
      </c>
      <c r="H19" s="58" t="s">
        <v>330</v>
      </c>
      <c r="I19" s="58" t="s">
        <v>330</v>
      </c>
      <c r="J19" s="58" t="s">
        <v>330</v>
      </c>
      <c r="K19" s="58" t="s">
        <v>330</v>
      </c>
      <c r="L19" s="58" t="s">
        <v>330</v>
      </c>
      <c r="M19" s="58" t="s">
        <v>330</v>
      </c>
      <c r="N19" s="58" t="s">
        <v>330</v>
      </c>
      <c r="O19" s="58" t="s">
        <v>330</v>
      </c>
      <c r="P19" s="58" t="s">
        <v>330</v>
      </c>
      <c r="Q19" s="58" t="s">
        <v>330</v>
      </c>
      <c r="R19" s="58" t="s">
        <v>330</v>
      </c>
      <c r="S19" s="58" t="s">
        <v>330</v>
      </c>
      <c r="T19" s="58" t="s">
        <v>330</v>
      </c>
      <c r="U19" s="58" t="s">
        <v>330</v>
      </c>
      <c r="V19" s="58" t="s">
        <v>330</v>
      </c>
      <c r="W19" s="58" t="s">
        <v>330</v>
      </c>
      <c r="X19" s="58" t="s">
        <v>330</v>
      </c>
      <c r="Y19" s="58" t="s">
        <v>330</v>
      </c>
      <c r="Z19" s="58" t="s">
        <v>330</v>
      </c>
      <c r="AA19" s="58" t="s">
        <v>330</v>
      </c>
      <c r="AB19" s="58" t="s">
        <v>330</v>
      </c>
      <c r="AC19" s="58" t="s">
        <v>330</v>
      </c>
      <c r="AD19" s="58" t="s">
        <v>330</v>
      </c>
      <c r="AE19" s="58" t="s">
        <v>330</v>
      </c>
      <c r="AF19" s="58" t="s">
        <v>330</v>
      </c>
      <c r="AG19" s="58" t="s">
        <v>330</v>
      </c>
      <c r="AH19" s="58" t="s">
        <v>330</v>
      </c>
      <c r="AI19" s="58" t="s">
        <v>330</v>
      </c>
      <c r="AJ19" s="58" t="s">
        <v>330</v>
      </c>
      <c r="AK19" s="58" t="s">
        <v>330</v>
      </c>
      <c r="AL19" s="58" t="s">
        <v>330</v>
      </c>
      <c r="AM19" s="58" t="s">
        <v>330</v>
      </c>
      <c r="AN19" s="58" t="s">
        <v>330</v>
      </c>
      <c r="AO19" s="58" t="s">
        <v>330</v>
      </c>
      <c r="AP19" s="58" t="s">
        <v>330</v>
      </c>
      <c r="AQ19" s="58" t="s">
        <v>330</v>
      </c>
      <c r="AR19" s="58" t="s">
        <v>330</v>
      </c>
      <c r="AS19" s="58" t="s">
        <v>330</v>
      </c>
      <c r="AT19" s="58" t="s">
        <v>330</v>
      </c>
      <c r="AU19" s="58" t="s">
        <v>330</v>
      </c>
      <c r="AV19" s="58" t="s">
        <v>330</v>
      </c>
      <c r="AW19" s="58" t="s">
        <v>330</v>
      </c>
      <c r="AX19" s="58" t="s">
        <v>330</v>
      </c>
      <c r="AY19" s="58" t="s">
        <v>330</v>
      </c>
      <c r="AZ19" s="58" t="s">
        <v>330</v>
      </c>
      <c r="BA19" s="58" t="s">
        <v>330</v>
      </c>
      <c r="BB19" s="58" t="s">
        <v>330</v>
      </c>
      <c r="BC19" s="58" t="s">
        <v>330</v>
      </c>
      <c r="BD19" s="58" t="s">
        <v>330</v>
      </c>
      <c r="BE19" s="58" t="s">
        <v>330</v>
      </c>
      <c r="BF19" s="58" t="s">
        <v>330</v>
      </c>
      <c r="BG19" s="58" t="s">
        <v>330</v>
      </c>
      <c r="BH19" s="58" t="s">
        <v>330</v>
      </c>
      <c r="BI19" s="58" t="s">
        <v>330</v>
      </c>
      <c r="BJ19" s="58" t="s">
        <v>330</v>
      </c>
      <c r="BK19" s="58" t="s">
        <v>330</v>
      </c>
      <c r="BL19" s="58" t="s">
        <v>330</v>
      </c>
      <c r="BM19" s="58" t="s">
        <v>330</v>
      </c>
      <c r="BN19" s="58" t="s">
        <v>330</v>
      </c>
      <c r="BO19" s="58" t="s">
        <v>330</v>
      </c>
      <c r="BP19" s="58" t="s">
        <v>330</v>
      </c>
      <c r="BQ19" s="58" t="s">
        <v>330</v>
      </c>
      <c r="BR19" s="58" t="s">
        <v>330</v>
      </c>
      <c r="BS19" s="58" t="s">
        <v>330</v>
      </c>
      <c r="BT19" s="58" t="s">
        <v>330</v>
      </c>
      <c r="BU19" s="58" t="s">
        <v>330</v>
      </c>
      <c r="BV19" s="58" t="s">
        <v>330</v>
      </c>
      <c r="BW19" s="58" t="s">
        <v>330</v>
      </c>
      <c r="BX19" s="58" t="s">
        <v>330</v>
      </c>
      <c r="BY19" s="58" t="s">
        <v>330</v>
      </c>
      <c r="BZ19" s="58" t="s">
        <v>330</v>
      </c>
      <c r="CA19" s="58" t="s">
        <v>330</v>
      </c>
      <c r="CB19" s="58" t="s">
        <v>330</v>
      </c>
      <c r="CC19" s="58" t="s">
        <v>330</v>
      </c>
      <c r="CD19" s="58" t="s">
        <v>330</v>
      </c>
      <c r="CE19" s="58" t="s">
        <v>330</v>
      </c>
      <c r="CF19" s="58" t="s">
        <v>330</v>
      </c>
      <c r="CG19" s="58" t="s">
        <v>330</v>
      </c>
      <c r="CH19" s="58" t="s">
        <v>330</v>
      </c>
      <c r="CI19" s="58" t="s">
        <v>330</v>
      </c>
      <c r="CJ19" s="58" t="s">
        <v>330</v>
      </c>
      <c r="CK19" s="58" t="s">
        <v>330</v>
      </c>
      <c r="CL19" s="58" t="s">
        <v>330</v>
      </c>
      <c r="CM19" s="58" t="s">
        <v>330</v>
      </c>
      <c r="CN19" s="58" t="s">
        <v>330</v>
      </c>
      <c r="CO19" s="58" t="s">
        <v>330</v>
      </c>
      <c r="CP19" s="58" t="s">
        <v>330</v>
      </c>
      <c r="CQ19" s="58" t="s">
        <v>330</v>
      </c>
      <c r="CR19" s="58" t="s">
        <v>330</v>
      </c>
      <c r="CS19" s="58" t="s">
        <v>330</v>
      </c>
      <c r="CT19" s="58" t="s">
        <v>330</v>
      </c>
      <c r="CU19" s="58" t="s">
        <v>330</v>
      </c>
      <c r="CV19" s="58" t="s">
        <v>330</v>
      </c>
      <c r="CW19" s="58" t="s">
        <v>330</v>
      </c>
      <c r="CX19" s="58" t="s">
        <v>330</v>
      </c>
      <c r="CY19" s="58" t="s">
        <v>330</v>
      </c>
      <c r="CZ19" s="58" t="s">
        <v>330</v>
      </c>
      <c r="DA19" s="58" t="s">
        <v>330</v>
      </c>
      <c r="DB19" s="58" t="s">
        <v>330</v>
      </c>
      <c r="DC19" s="58" t="s">
        <v>330</v>
      </c>
      <c r="DD19" s="58" t="s">
        <v>330</v>
      </c>
      <c r="DE19" s="58" t="s">
        <v>330</v>
      </c>
      <c r="DF19" s="58" t="s">
        <v>330</v>
      </c>
      <c r="DG19" s="58" t="s">
        <v>330</v>
      </c>
      <c r="DH19" s="58" t="s">
        <v>330</v>
      </c>
      <c r="DI19" s="58" t="s">
        <v>330</v>
      </c>
      <c r="DJ19" s="58" t="s">
        <v>330</v>
      </c>
      <c r="DK19" s="58" t="s">
        <v>330</v>
      </c>
      <c r="DL19" s="58" t="s">
        <v>330</v>
      </c>
      <c r="DM19" s="58" t="s">
        <v>330</v>
      </c>
      <c r="DN19" s="58" t="s">
        <v>330</v>
      </c>
      <c r="DO19" s="58" t="s">
        <v>330</v>
      </c>
      <c r="DP19" s="58" t="s">
        <v>330</v>
      </c>
      <c r="DQ19" s="58" t="s">
        <v>330</v>
      </c>
      <c r="DR19" s="58" t="s">
        <v>330</v>
      </c>
      <c r="DS19" s="58" t="s">
        <v>330</v>
      </c>
      <c r="DT19" s="58" t="s">
        <v>330</v>
      </c>
      <c r="DU19" s="58" t="s">
        <v>330</v>
      </c>
      <c r="DV19" s="58" t="s">
        <v>330</v>
      </c>
      <c r="DW19" s="58" t="s">
        <v>330</v>
      </c>
      <c r="DX19" s="58" t="s">
        <v>330</v>
      </c>
      <c r="DY19" s="58" t="s">
        <v>330</v>
      </c>
      <c r="DZ19" s="58" t="s">
        <v>330</v>
      </c>
      <c r="EA19" s="58" t="s">
        <v>330</v>
      </c>
      <c r="EB19" s="58" t="s">
        <v>330</v>
      </c>
      <c r="EC19" s="58" t="s">
        <v>330</v>
      </c>
      <c r="ED19" s="58" t="s">
        <v>330</v>
      </c>
      <c r="EE19" s="58" t="s">
        <v>330</v>
      </c>
      <c r="EF19" s="58" t="s">
        <v>330</v>
      </c>
      <c r="EG19" s="58" t="s">
        <v>330</v>
      </c>
      <c r="EH19" s="58" t="s">
        <v>330</v>
      </c>
      <c r="EI19" s="58" t="s">
        <v>330</v>
      </c>
      <c r="EJ19" s="58" t="s">
        <v>330</v>
      </c>
      <c r="EK19" s="58" t="s">
        <v>330</v>
      </c>
      <c r="EL19" s="58" t="s">
        <v>330</v>
      </c>
      <c r="EM19" s="58" t="s">
        <v>330</v>
      </c>
      <c r="EN19" s="58" t="s">
        <v>330</v>
      </c>
      <c r="EO19" s="58" t="s">
        <v>330</v>
      </c>
      <c r="EP19" s="58" t="s">
        <v>330</v>
      </c>
      <c r="EQ19" s="58" t="s">
        <v>330</v>
      </c>
      <c r="ER19" s="58" t="s">
        <v>330</v>
      </c>
      <c r="ES19" s="58" t="s">
        <v>330</v>
      </c>
      <c r="ET19" s="58" t="s">
        <v>330</v>
      </c>
      <c r="EU19" s="58" t="s">
        <v>330</v>
      </c>
      <c r="EV19" s="58" t="s">
        <v>330</v>
      </c>
      <c r="EW19" s="58" t="s">
        <v>330</v>
      </c>
      <c r="EX19" s="58" t="s">
        <v>330</v>
      </c>
      <c r="EY19" s="58" t="s">
        <v>330</v>
      </c>
      <c r="EZ19" s="58" t="s">
        <v>330</v>
      </c>
      <c r="FA19" s="58" t="s">
        <v>330</v>
      </c>
      <c r="FB19" s="58" t="s">
        <v>330</v>
      </c>
      <c r="FC19" s="58" t="s">
        <v>330</v>
      </c>
      <c r="FD19" s="58" t="s">
        <v>330</v>
      </c>
      <c r="FE19" s="58" t="s">
        <v>330</v>
      </c>
      <c r="FF19" s="58" t="s">
        <v>330</v>
      </c>
      <c r="FG19" s="58" t="s">
        <v>330</v>
      </c>
      <c r="FH19" s="58" t="s">
        <v>330</v>
      </c>
      <c r="FI19" s="58" t="s">
        <v>330</v>
      </c>
      <c r="FJ19" s="58" t="s">
        <v>330</v>
      </c>
      <c r="FK19" s="58" t="s">
        <v>330</v>
      </c>
      <c r="FL19" s="58" t="s">
        <v>330</v>
      </c>
      <c r="FM19" s="58" t="s">
        <v>330</v>
      </c>
      <c r="FN19" s="58" t="s">
        <v>330</v>
      </c>
      <c r="FO19" s="58" t="s">
        <v>330</v>
      </c>
      <c r="FP19" s="58" t="s">
        <v>330</v>
      </c>
      <c r="FQ19" s="58" t="s">
        <v>330</v>
      </c>
      <c r="FR19" s="58" t="s">
        <v>330</v>
      </c>
      <c r="FS19" s="58" t="s">
        <v>330</v>
      </c>
      <c r="FT19" s="58" t="s">
        <v>330</v>
      </c>
      <c r="FU19" s="58" t="s">
        <v>330</v>
      </c>
      <c r="FV19" s="58" t="s">
        <v>330</v>
      </c>
      <c r="FW19" s="58" t="s">
        <v>330</v>
      </c>
      <c r="FX19" s="58" t="s">
        <v>330</v>
      </c>
      <c r="FY19" s="58" t="s">
        <v>330</v>
      </c>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4"/>
      <c r="JL19" s="74"/>
      <c r="JM19" s="74"/>
      <c r="JN19" s="74"/>
      <c r="JO19" s="74"/>
      <c r="JP19" s="74"/>
      <c r="JQ19" s="74"/>
      <c r="JR19" s="74"/>
      <c r="JS19" s="74"/>
      <c r="JT19" s="74"/>
      <c r="JU19" s="74"/>
      <c r="JV19" s="74"/>
      <c r="JW19" s="74"/>
      <c r="JX19" s="74"/>
      <c r="JY19" s="74"/>
      <c r="JZ19" s="74"/>
      <c r="KA19" s="74"/>
      <c r="KB19" s="74"/>
      <c r="KC19" s="74"/>
      <c r="KD19" s="74"/>
      <c r="KE19" s="74"/>
      <c r="KF19" s="74"/>
      <c r="KG19" s="74"/>
      <c r="KH19" s="74"/>
      <c r="KI19" s="74"/>
      <c r="KJ19" s="74"/>
      <c r="KK19" s="74"/>
      <c r="KL19" s="74"/>
      <c r="KM19" s="74"/>
      <c r="KN19" s="74"/>
      <c r="KO19" s="74"/>
      <c r="KP19" s="74"/>
      <c r="KQ19" s="74"/>
      <c r="KR19" s="74"/>
      <c r="KS19" s="74"/>
      <c r="KT19" s="74"/>
      <c r="KU19" s="74"/>
      <c r="KV19" s="74"/>
      <c r="KW19" s="74"/>
      <c r="KX19" s="74"/>
      <c r="KY19" s="74"/>
      <c r="KZ19" s="74"/>
      <c r="LA19" s="74"/>
      <c r="LB19" s="74"/>
      <c r="LC19" s="74"/>
      <c r="LD19" s="74"/>
      <c r="LE19" s="74"/>
      <c r="LF19" s="74"/>
      <c r="LG19" s="74"/>
      <c r="LH19" s="74"/>
      <c r="LI19" s="74"/>
      <c r="LJ19" s="74"/>
      <c r="LK19" s="74"/>
      <c r="LL19" s="74"/>
      <c r="LM19" s="74"/>
      <c r="LN19" s="74"/>
      <c r="LO19" s="74"/>
      <c r="LP19" s="74"/>
      <c r="LQ19" s="74"/>
      <c r="LR19" s="74"/>
      <c r="LS19" s="74"/>
      <c r="LT19" s="74"/>
      <c r="LU19" s="74"/>
      <c r="LV19" s="74"/>
      <c r="LW19" s="74"/>
      <c r="LX19" s="74"/>
      <c r="LY19" s="74"/>
      <c r="LZ19" s="74"/>
      <c r="MA19" s="74"/>
      <c r="MB19" s="74"/>
      <c r="MC19" s="74"/>
      <c r="MD19" s="74"/>
      <c r="ME19" s="74"/>
      <c r="MF19" s="74"/>
      <c r="MG19" s="74"/>
      <c r="MH19" s="74"/>
      <c r="MI19" s="74"/>
      <c r="MJ19" s="74"/>
      <c r="MK19" s="74"/>
      <c r="ML19" s="74"/>
      <c r="MM19" s="74"/>
      <c r="MN19" s="74"/>
      <c r="MO19" s="74"/>
      <c r="MP19" s="74"/>
      <c r="MQ19" s="74"/>
      <c r="MR19" s="74"/>
      <c r="MS19" s="74"/>
      <c r="MT19" s="74"/>
      <c r="MU19" s="74"/>
      <c r="MV19" s="74"/>
      <c r="MW19" s="74"/>
      <c r="MX19" s="74"/>
      <c r="MY19" s="74"/>
      <c r="MZ19" s="74"/>
      <c r="NA19" s="74"/>
      <c r="NB19" s="74"/>
      <c r="NC19" s="74"/>
      <c r="ND19" s="74"/>
      <c r="NE19" s="74"/>
      <c r="NF19" s="74"/>
      <c r="NG19" s="74"/>
      <c r="NH19" s="74"/>
      <c r="NI19" s="74"/>
      <c r="NJ19" s="74"/>
      <c r="NK19" s="74"/>
      <c r="NL19" s="74"/>
      <c r="NM19" s="74"/>
      <c r="NN19" s="74"/>
      <c r="NO19" s="74"/>
      <c r="NP19" s="74"/>
      <c r="NQ19" s="74"/>
      <c r="NR19" s="74"/>
      <c r="NS19" s="74"/>
      <c r="NT19" s="74"/>
      <c r="NU19" s="74"/>
      <c r="NV19" s="74"/>
      <c r="NW19" s="74"/>
      <c r="NX19" s="74"/>
      <c r="NY19" s="74"/>
      <c r="NZ19" s="74"/>
      <c r="OA19" s="74"/>
      <c r="OB19" s="74"/>
      <c r="OC19" s="74"/>
      <c r="OD19" s="74"/>
      <c r="OE19" s="74"/>
      <c r="OF19" s="74"/>
      <c r="OG19" s="74"/>
      <c r="OH19" s="74"/>
      <c r="OI19" s="74"/>
      <c r="OJ19" s="74"/>
      <c r="OK19" s="74"/>
      <c r="OL19" s="74"/>
      <c r="OM19" s="74"/>
      <c r="ON19" s="74"/>
      <c r="OO19" s="74"/>
      <c r="OP19" s="74"/>
      <c r="OQ19" s="74"/>
      <c r="OR19" s="74"/>
      <c r="OS19" s="74"/>
      <c r="OT19" s="74"/>
      <c r="OU19" s="74"/>
      <c r="OV19" s="74"/>
      <c r="OW19" s="74"/>
      <c r="OX19" s="74"/>
      <c r="OY19" s="74"/>
      <c r="OZ19" s="74"/>
      <c r="PA19" s="74"/>
      <c r="PB19" s="74"/>
      <c r="PC19" s="74"/>
      <c r="PD19" s="74"/>
      <c r="PE19" s="74"/>
      <c r="PF19" s="74"/>
      <c r="PG19" s="74"/>
      <c r="PH19" s="74"/>
      <c r="PI19" s="74"/>
      <c r="PJ19" s="74"/>
      <c r="PK19" s="74"/>
      <c r="PL19" s="74"/>
      <c r="PM19" s="74"/>
      <c r="PN19" s="74"/>
      <c r="PO19" s="74"/>
      <c r="PP19" s="74"/>
      <c r="PQ19" s="74"/>
      <c r="PR19" s="74"/>
      <c r="PS19" s="74"/>
      <c r="PT19" s="74"/>
      <c r="PU19" s="74"/>
      <c r="PV19" s="74"/>
      <c r="PW19" s="74"/>
      <c r="PX19" s="74"/>
      <c r="PY19" s="74"/>
      <c r="PZ19" s="74"/>
      <c r="QA19" s="74"/>
      <c r="QB19" s="74"/>
      <c r="QC19" s="74"/>
      <c r="QD19" s="74"/>
      <c r="QE19" s="74"/>
      <c r="QF19" s="74"/>
      <c r="QG19" s="74"/>
      <c r="QH19" s="74"/>
      <c r="QI19" s="74"/>
      <c r="QJ19" s="74"/>
      <c r="QK19" s="74"/>
      <c r="QL19" s="74"/>
      <c r="QM19" s="74"/>
      <c r="QN19" s="74"/>
      <c r="QO19" s="74"/>
      <c r="QP19" s="74"/>
      <c r="QQ19" s="74"/>
      <c r="QR19" s="74"/>
      <c r="QS19" s="74"/>
      <c r="QT19" s="74"/>
      <c r="QU19" s="74"/>
      <c r="QV19" s="74"/>
      <c r="QW19" s="74"/>
      <c r="QX19" s="74"/>
      <c r="QY19" s="74"/>
      <c r="QZ19" s="74"/>
      <c r="RA19" s="74"/>
      <c r="RB19" s="74"/>
      <c r="RC19" s="74"/>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74"/>
      <c r="TA19" s="74"/>
      <c r="TB19" s="74"/>
      <c r="TC19" s="74"/>
      <c r="TD19" s="74"/>
      <c r="TE19" s="74"/>
      <c r="TF19" s="74"/>
      <c r="TG19" s="74"/>
      <c r="TH19" s="74"/>
      <c r="TI19" s="74"/>
      <c r="TJ19" s="74"/>
      <c r="TK19" s="74"/>
      <c r="TL19" s="74"/>
      <c r="TM19" s="74"/>
      <c r="TN19" s="74"/>
      <c r="TO19" s="74"/>
      <c r="TP19" s="74"/>
      <c r="TQ19" s="74"/>
      <c r="TR19" s="74"/>
      <c r="TS19" s="74"/>
      <c r="TT19" s="74"/>
      <c r="TU19" s="74"/>
      <c r="TV19" s="74"/>
      <c r="TW19" s="74"/>
      <c r="TX19" s="74"/>
      <c r="TY19" s="74"/>
      <c r="TZ19" s="74"/>
      <c r="UA19" s="74"/>
      <c r="UB19" s="74"/>
      <c r="UC19" s="74"/>
      <c r="UD19" s="74"/>
      <c r="UE19" s="74"/>
      <c r="UF19" s="74"/>
      <c r="UG19" s="74"/>
      <c r="UH19" s="74"/>
      <c r="UI19" s="74"/>
      <c r="UJ19" s="74"/>
      <c r="UK19" s="74"/>
      <c r="UL19" s="74"/>
      <c r="UM19" s="74"/>
      <c r="UN19" s="74"/>
      <c r="UO19" s="74"/>
      <c r="UP19" s="74"/>
      <c r="UQ19" s="74"/>
      <c r="UR19" s="74"/>
      <c r="US19" s="74"/>
      <c r="UT19" s="74"/>
      <c r="UU19" s="74"/>
      <c r="UV19" s="74"/>
      <c r="UW19" s="74"/>
      <c r="UX19" s="74"/>
      <c r="UY19" s="74"/>
      <c r="UZ19" s="74"/>
      <c r="VA19" s="74"/>
      <c r="VB19" s="74"/>
      <c r="VC19" s="74"/>
      <c r="VD19" s="74"/>
      <c r="VE19" s="74"/>
      <c r="VF19" s="74"/>
      <c r="VG19" s="74"/>
      <c r="VH19" s="74"/>
      <c r="VI19" s="74"/>
      <c r="VJ19" s="74"/>
      <c r="VK19" s="74"/>
      <c r="VL19" s="74"/>
      <c r="VM19" s="74"/>
      <c r="VN19" s="74"/>
      <c r="VO19" s="74"/>
      <c r="VP19" s="74"/>
      <c r="VQ19" s="74"/>
      <c r="VR19" s="74"/>
      <c r="VS19" s="74"/>
      <c r="VT19" s="74"/>
      <c r="VU19" s="74"/>
      <c r="VV19" s="74"/>
      <c r="VW19" s="74"/>
      <c r="VX19" s="74"/>
      <c r="VY19" s="74"/>
      <c r="VZ19" s="74"/>
      <c r="WA19" s="74"/>
      <c r="WB19" s="74"/>
      <c r="WC19" s="74"/>
      <c r="WD19" s="74"/>
      <c r="WE19" s="74"/>
      <c r="WF19" s="74"/>
      <c r="WG19" s="74"/>
      <c r="WH19" s="74"/>
      <c r="WI19" s="74"/>
      <c r="WJ19" s="74"/>
      <c r="WK19" s="74"/>
      <c r="WL19" s="74"/>
      <c r="WM19" s="74"/>
      <c r="WN19" s="74"/>
      <c r="WO19" s="74"/>
      <c r="WP19" s="74"/>
      <c r="WQ19" s="74"/>
      <c r="WR19" s="74"/>
      <c r="WS19" s="74"/>
      <c r="WT19" s="74"/>
      <c r="WU19" s="74"/>
      <c r="WV19" s="74"/>
      <c r="WW19" s="74"/>
      <c r="WX19" s="74"/>
      <c r="WY19" s="74"/>
      <c r="WZ19" s="74"/>
      <c r="XA19" s="74"/>
      <c r="XB19" s="74"/>
      <c r="XC19" s="74"/>
      <c r="XD19" s="74"/>
      <c r="XE19" s="74"/>
      <c r="XF19" s="74"/>
      <c r="XG19" s="74"/>
      <c r="XH19" s="74"/>
      <c r="XI19" s="74"/>
      <c r="XJ19" s="74"/>
      <c r="XK19" s="74"/>
      <c r="XL19" s="74"/>
      <c r="XM19" s="74"/>
      <c r="XN19" s="74"/>
      <c r="XO19" s="74"/>
      <c r="XP19" s="74"/>
      <c r="XQ19" s="74"/>
      <c r="XR19" s="74"/>
      <c r="XS19" s="74"/>
      <c r="XT19" s="74"/>
      <c r="XU19" s="74"/>
      <c r="XV19" s="74"/>
      <c r="XW19" s="74"/>
      <c r="XX19" s="74"/>
      <c r="XY19" s="74"/>
      <c r="XZ19" s="74"/>
      <c r="YA19" s="74"/>
      <c r="YB19" s="74"/>
      <c r="YC19" s="74"/>
      <c r="YD19" s="74"/>
      <c r="YE19" s="74"/>
      <c r="YF19" s="74"/>
      <c r="YG19" s="74"/>
      <c r="YH19" s="74"/>
      <c r="YI19" s="74"/>
      <c r="YJ19" s="74"/>
      <c r="YK19" s="74"/>
      <c r="YL19" s="74"/>
      <c r="YM19" s="74"/>
      <c r="YN19" s="74"/>
      <c r="YO19" s="74"/>
      <c r="YP19" s="74"/>
      <c r="YQ19" s="74"/>
      <c r="YR19" s="74"/>
      <c r="YS19" s="74"/>
      <c r="YT19" s="74"/>
      <c r="YU19" s="74"/>
      <c r="YV19" s="74"/>
      <c r="YW19" s="74"/>
      <c r="YX19" s="74"/>
      <c r="YY19" s="74"/>
      <c r="YZ19" s="74"/>
      <c r="ZA19" s="74"/>
      <c r="ZB19" s="74"/>
      <c r="ZC19" s="74"/>
      <c r="ZD19" s="74"/>
      <c r="ZE19" s="74"/>
      <c r="ZF19" s="74"/>
      <c r="ZG19" s="74"/>
      <c r="ZH19" s="74"/>
      <c r="ZI19" s="74"/>
      <c r="ZJ19" s="74"/>
      <c r="ZK19" s="74"/>
      <c r="ZL19" s="74"/>
      <c r="ZM19" s="74"/>
      <c r="ZN19" s="74"/>
      <c r="ZO19" s="74"/>
      <c r="ZP19" s="74"/>
      <c r="ZQ19" s="74"/>
      <c r="ZR19" s="74"/>
      <c r="ZS19" s="74"/>
      <c r="ZT19" s="74"/>
      <c r="ZU19" s="74"/>
      <c r="ZV19" s="74"/>
      <c r="ZW19" s="74"/>
      <c r="ZX19" s="74"/>
      <c r="ZY19" s="74"/>
      <c r="ZZ19" s="74"/>
    </row>
    <row r="20" spans="1:702" s="56" customFormat="1" ht="41.25" hidden="1" customHeight="1" x14ac:dyDescent="0.3">
      <c r="A20" s="67" t="s">
        <v>185</v>
      </c>
      <c r="B20" s="58" t="s">
        <v>14</v>
      </c>
      <c r="C20" s="58" t="s">
        <v>36</v>
      </c>
      <c r="D20" s="58" t="s">
        <v>36</v>
      </c>
      <c r="E20" s="58" t="s">
        <v>36</v>
      </c>
      <c r="F20" s="58" t="s">
        <v>36</v>
      </c>
      <c r="G20" s="58" t="s">
        <v>36</v>
      </c>
      <c r="H20" s="58" t="s">
        <v>36</v>
      </c>
      <c r="I20" s="58" t="s">
        <v>36</v>
      </c>
      <c r="J20" s="58" t="s">
        <v>36</v>
      </c>
      <c r="K20" s="58" t="s">
        <v>36</v>
      </c>
      <c r="L20" s="58" t="s">
        <v>36</v>
      </c>
      <c r="M20" s="58" t="s">
        <v>36</v>
      </c>
      <c r="N20" s="58" t="s">
        <v>36</v>
      </c>
      <c r="O20" s="58" t="s">
        <v>36</v>
      </c>
      <c r="P20" s="58" t="s">
        <v>36</v>
      </c>
      <c r="Q20" s="58" t="s">
        <v>36</v>
      </c>
      <c r="R20" s="58" t="s">
        <v>36</v>
      </c>
      <c r="S20" s="58" t="s">
        <v>36</v>
      </c>
      <c r="T20" s="58" t="s">
        <v>36</v>
      </c>
      <c r="U20" s="58" t="s">
        <v>36</v>
      </c>
      <c r="V20" s="58" t="s">
        <v>36</v>
      </c>
      <c r="W20" s="58" t="s">
        <v>36</v>
      </c>
      <c r="X20" s="58" t="s">
        <v>36</v>
      </c>
      <c r="Y20" s="58" t="s">
        <v>36</v>
      </c>
      <c r="Z20" s="58" t="s">
        <v>36</v>
      </c>
      <c r="AA20" s="58" t="s">
        <v>36</v>
      </c>
      <c r="AB20" s="58" t="s">
        <v>36</v>
      </c>
      <c r="AC20" s="58" t="s">
        <v>36</v>
      </c>
      <c r="AD20" s="58" t="s">
        <v>36</v>
      </c>
      <c r="AE20" s="58" t="s">
        <v>36</v>
      </c>
      <c r="AF20" s="58" t="s">
        <v>36</v>
      </c>
      <c r="AG20" s="58" t="s">
        <v>36</v>
      </c>
      <c r="AH20" s="58" t="s">
        <v>36</v>
      </c>
      <c r="AI20" s="58" t="s">
        <v>36</v>
      </c>
      <c r="AJ20" s="58" t="s">
        <v>36</v>
      </c>
      <c r="AK20" s="58" t="s">
        <v>36</v>
      </c>
      <c r="AL20" s="58" t="s">
        <v>36</v>
      </c>
      <c r="AM20" s="58" t="s">
        <v>36</v>
      </c>
      <c r="AN20" s="58" t="s">
        <v>36</v>
      </c>
      <c r="AO20" s="58" t="s">
        <v>36</v>
      </c>
      <c r="AP20" s="58" t="s">
        <v>36</v>
      </c>
      <c r="AQ20" s="58" t="s">
        <v>36</v>
      </c>
      <c r="AR20" s="58" t="s">
        <v>36</v>
      </c>
      <c r="AS20" s="58" t="s">
        <v>36</v>
      </c>
      <c r="AT20" s="58" t="s">
        <v>36</v>
      </c>
      <c r="AU20" s="58" t="s">
        <v>36</v>
      </c>
      <c r="AV20" s="58" t="s">
        <v>36</v>
      </c>
      <c r="AW20" s="58" t="s">
        <v>36</v>
      </c>
      <c r="AX20" s="58" t="s">
        <v>36</v>
      </c>
      <c r="AY20" s="58" t="s">
        <v>36</v>
      </c>
      <c r="AZ20" s="58" t="s">
        <v>36</v>
      </c>
      <c r="BA20" s="58" t="s">
        <v>36</v>
      </c>
      <c r="BB20" s="58" t="s">
        <v>36</v>
      </c>
      <c r="BC20" s="58" t="s">
        <v>36</v>
      </c>
      <c r="BD20" s="58" t="s">
        <v>36</v>
      </c>
      <c r="BE20" s="58" t="s">
        <v>36</v>
      </c>
      <c r="BF20" s="58" t="s">
        <v>36</v>
      </c>
      <c r="BG20" s="58" t="s">
        <v>36</v>
      </c>
      <c r="BH20" s="58" t="s">
        <v>36</v>
      </c>
      <c r="BI20" s="58" t="s">
        <v>36</v>
      </c>
      <c r="BJ20" s="58" t="s">
        <v>36</v>
      </c>
      <c r="BK20" s="58" t="s">
        <v>36</v>
      </c>
      <c r="BL20" s="58" t="s">
        <v>36</v>
      </c>
      <c r="BM20" s="58" t="s">
        <v>36</v>
      </c>
      <c r="BN20" s="58" t="s">
        <v>36</v>
      </c>
      <c r="BO20" s="58" t="s">
        <v>36</v>
      </c>
      <c r="BP20" s="58" t="s">
        <v>36</v>
      </c>
      <c r="BQ20" s="58" t="s">
        <v>36</v>
      </c>
      <c r="BR20" s="58" t="s">
        <v>36</v>
      </c>
      <c r="BS20" s="58" t="s">
        <v>36</v>
      </c>
      <c r="BT20" s="58" t="s">
        <v>36</v>
      </c>
      <c r="BU20" s="58" t="s">
        <v>36</v>
      </c>
      <c r="BV20" s="58" t="s">
        <v>36</v>
      </c>
      <c r="BW20" s="58" t="s">
        <v>36</v>
      </c>
      <c r="BX20" s="58" t="s">
        <v>36</v>
      </c>
      <c r="BY20" s="58" t="s">
        <v>36</v>
      </c>
      <c r="BZ20" s="58" t="s">
        <v>36</v>
      </c>
      <c r="CA20" s="58" t="s">
        <v>36</v>
      </c>
      <c r="CB20" s="58" t="s">
        <v>36</v>
      </c>
      <c r="CC20" s="58" t="s">
        <v>36</v>
      </c>
      <c r="CD20" s="58" t="s">
        <v>36</v>
      </c>
      <c r="CE20" s="58" t="s">
        <v>36</v>
      </c>
      <c r="CF20" s="58" t="s">
        <v>36</v>
      </c>
      <c r="CG20" s="58" t="s">
        <v>36</v>
      </c>
      <c r="CH20" s="58" t="s">
        <v>36</v>
      </c>
      <c r="CI20" s="58" t="s">
        <v>36</v>
      </c>
      <c r="CJ20" s="58" t="s">
        <v>36</v>
      </c>
      <c r="CK20" s="58" t="s">
        <v>36</v>
      </c>
      <c r="CL20" s="58" t="s">
        <v>36</v>
      </c>
      <c r="CM20" s="58" t="s">
        <v>36</v>
      </c>
      <c r="CN20" s="58" t="s">
        <v>36</v>
      </c>
      <c r="CO20" s="58" t="s">
        <v>36</v>
      </c>
      <c r="CP20" s="58" t="s">
        <v>36</v>
      </c>
      <c r="CQ20" s="58" t="s">
        <v>36</v>
      </c>
      <c r="CR20" s="58" t="s">
        <v>36</v>
      </c>
      <c r="CS20" s="58" t="s">
        <v>36</v>
      </c>
      <c r="CT20" s="58" t="s">
        <v>36</v>
      </c>
      <c r="CU20" s="58" t="s">
        <v>36</v>
      </c>
      <c r="CV20" s="58" t="s">
        <v>36</v>
      </c>
      <c r="CW20" s="58" t="s">
        <v>36</v>
      </c>
      <c r="CX20" s="58" t="s">
        <v>36</v>
      </c>
      <c r="CY20" s="58" t="s">
        <v>36</v>
      </c>
      <c r="CZ20" s="58" t="s">
        <v>36</v>
      </c>
      <c r="DA20" s="58" t="s">
        <v>36</v>
      </c>
      <c r="DB20" s="58" t="s">
        <v>36</v>
      </c>
      <c r="DC20" s="58" t="s">
        <v>36</v>
      </c>
      <c r="DD20" s="58" t="s">
        <v>36</v>
      </c>
      <c r="DE20" s="58" t="s">
        <v>36</v>
      </c>
      <c r="DF20" s="58" t="s">
        <v>36</v>
      </c>
      <c r="DG20" s="58" t="s">
        <v>36</v>
      </c>
      <c r="DH20" s="58" t="s">
        <v>36</v>
      </c>
      <c r="DI20" s="58" t="s">
        <v>36</v>
      </c>
      <c r="DJ20" s="58" t="s">
        <v>36</v>
      </c>
      <c r="DK20" s="58" t="s">
        <v>36</v>
      </c>
      <c r="DL20" s="58" t="s">
        <v>36</v>
      </c>
      <c r="DM20" s="58" t="s">
        <v>36</v>
      </c>
      <c r="DN20" s="58" t="s">
        <v>36</v>
      </c>
      <c r="DO20" s="58" t="s">
        <v>36</v>
      </c>
      <c r="DP20" s="58" t="s">
        <v>36</v>
      </c>
      <c r="DQ20" s="58" t="s">
        <v>36</v>
      </c>
      <c r="DR20" s="58" t="s">
        <v>36</v>
      </c>
      <c r="DS20" s="58" t="s">
        <v>36</v>
      </c>
      <c r="DT20" s="58" t="s">
        <v>36</v>
      </c>
      <c r="DU20" s="58" t="s">
        <v>36</v>
      </c>
      <c r="DV20" s="58" t="s">
        <v>36</v>
      </c>
      <c r="DW20" s="58" t="s">
        <v>36</v>
      </c>
      <c r="DX20" s="58" t="s">
        <v>36</v>
      </c>
      <c r="DY20" s="58" t="s">
        <v>36</v>
      </c>
      <c r="DZ20" s="58" t="s">
        <v>36</v>
      </c>
      <c r="EA20" s="58" t="s">
        <v>36</v>
      </c>
      <c r="EB20" s="58" t="s">
        <v>36</v>
      </c>
      <c r="EC20" s="58" t="s">
        <v>36</v>
      </c>
      <c r="ED20" s="58" t="s">
        <v>36</v>
      </c>
      <c r="EE20" s="58" t="s">
        <v>36</v>
      </c>
      <c r="EF20" s="58" t="s">
        <v>36</v>
      </c>
      <c r="EG20" s="58" t="s">
        <v>36</v>
      </c>
      <c r="EH20" s="58" t="s">
        <v>36</v>
      </c>
      <c r="EI20" s="58" t="s">
        <v>36</v>
      </c>
      <c r="EJ20" s="58" t="s">
        <v>36</v>
      </c>
      <c r="EK20" s="58" t="s">
        <v>36</v>
      </c>
      <c r="EL20" s="58" t="s">
        <v>36</v>
      </c>
      <c r="EM20" s="58" t="s">
        <v>36</v>
      </c>
      <c r="EN20" s="58" t="s">
        <v>36</v>
      </c>
      <c r="EO20" s="58" t="s">
        <v>36</v>
      </c>
      <c r="EP20" s="58" t="s">
        <v>36</v>
      </c>
      <c r="EQ20" s="58" t="s">
        <v>36</v>
      </c>
      <c r="ER20" s="58" t="s">
        <v>36</v>
      </c>
      <c r="ES20" s="58" t="s">
        <v>36</v>
      </c>
      <c r="ET20" s="58" t="s">
        <v>36</v>
      </c>
      <c r="EU20" s="58" t="s">
        <v>36</v>
      </c>
      <c r="EV20" s="58" t="s">
        <v>36</v>
      </c>
      <c r="EW20" s="58" t="s">
        <v>36</v>
      </c>
      <c r="EX20" s="58" t="s">
        <v>36</v>
      </c>
      <c r="EY20" s="58" t="s">
        <v>36</v>
      </c>
      <c r="EZ20" s="58" t="s">
        <v>36</v>
      </c>
      <c r="FA20" s="58" t="s">
        <v>36</v>
      </c>
      <c r="FB20" s="58" t="s">
        <v>36</v>
      </c>
      <c r="FC20" s="58" t="s">
        <v>36</v>
      </c>
      <c r="FD20" s="58" t="s">
        <v>36</v>
      </c>
      <c r="FE20" s="58" t="s">
        <v>36</v>
      </c>
      <c r="FF20" s="58" t="s">
        <v>36</v>
      </c>
      <c r="FG20" s="58" t="s">
        <v>36</v>
      </c>
      <c r="FH20" s="58" t="s">
        <v>36</v>
      </c>
      <c r="FI20" s="58" t="s">
        <v>36</v>
      </c>
      <c r="FJ20" s="58" t="s">
        <v>36</v>
      </c>
      <c r="FK20" s="58" t="s">
        <v>36</v>
      </c>
      <c r="FL20" s="58" t="s">
        <v>36</v>
      </c>
      <c r="FM20" s="58" t="s">
        <v>36</v>
      </c>
      <c r="FN20" s="58" t="s">
        <v>36</v>
      </c>
      <c r="FO20" s="58" t="s">
        <v>36</v>
      </c>
      <c r="FP20" s="58" t="s">
        <v>36</v>
      </c>
      <c r="FQ20" s="58" t="s">
        <v>36</v>
      </c>
      <c r="FR20" s="58" t="s">
        <v>36</v>
      </c>
      <c r="FS20" s="58" t="s">
        <v>36</v>
      </c>
      <c r="FT20" s="58" t="s">
        <v>36</v>
      </c>
      <c r="FU20" s="58" t="s">
        <v>36</v>
      </c>
      <c r="FV20" s="58" t="s">
        <v>36</v>
      </c>
      <c r="FW20" s="58" t="s">
        <v>36</v>
      </c>
      <c r="FX20" s="58" t="s">
        <v>36</v>
      </c>
      <c r="FY20" s="58" t="s">
        <v>36</v>
      </c>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4"/>
      <c r="JZ20" s="74"/>
      <c r="KA20" s="74"/>
      <c r="KB20" s="74"/>
      <c r="KC20" s="74"/>
      <c r="KD20" s="74"/>
      <c r="KE20" s="74"/>
      <c r="KF20" s="74"/>
      <c r="KG20" s="74"/>
      <c r="KH20" s="74"/>
      <c r="KI20" s="74"/>
      <c r="KJ20" s="74"/>
      <c r="KK20" s="74"/>
      <c r="KL20" s="74"/>
      <c r="KM20" s="74"/>
      <c r="KN20" s="74"/>
      <c r="KO20" s="74"/>
      <c r="KP20" s="74"/>
      <c r="KQ20" s="74"/>
      <c r="KR20" s="74"/>
      <c r="KS20" s="74"/>
      <c r="KT20" s="74"/>
      <c r="KU20" s="74"/>
      <c r="KV20" s="74"/>
      <c r="KW20" s="74"/>
      <c r="KX20" s="74"/>
      <c r="KY20" s="74"/>
      <c r="KZ20" s="74"/>
      <c r="LA20" s="74"/>
      <c r="LB20" s="74"/>
      <c r="LC20" s="74"/>
      <c r="LD20" s="74"/>
      <c r="LE20" s="74"/>
      <c r="LF20" s="74"/>
      <c r="LG20" s="74"/>
      <c r="LH20" s="74"/>
      <c r="LI20" s="74"/>
      <c r="LJ20" s="74"/>
      <c r="LK20" s="74"/>
      <c r="LL20" s="74"/>
      <c r="LM20" s="74"/>
      <c r="LN20" s="74"/>
      <c r="LO20" s="74"/>
      <c r="LP20" s="74"/>
      <c r="LQ20" s="74"/>
      <c r="LR20" s="74"/>
      <c r="LS20" s="74"/>
      <c r="LT20" s="74"/>
      <c r="LU20" s="74"/>
      <c r="LV20" s="74"/>
      <c r="LW20" s="74"/>
      <c r="LX20" s="74"/>
      <c r="LY20" s="74"/>
      <c r="LZ20" s="74"/>
      <c r="MA20" s="74"/>
      <c r="MB20" s="74"/>
      <c r="MC20" s="74"/>
      <c r="MD20" s="74"/>
      <c r="ME20" s="74"/>
      <c r="MF20" s="74"/>
      <c r="MG20" s="74"/>
      <c r="MH20" s="74"/>
      <c r="MI20" s="74"/>
      <c r="MJ20" s="74"/>
      <c r="MK20" s="74"/>
      <c r="ML20" s="74"/>
      <c r="MM20" s="74"/>
      <c r="MN20" s="74"/>
      <c r="MO20" s="74"/>
      <c r="MP20" s="74"/>
      <c r="MQ20" s="74"/>
      <c r="MR20" s="74"/>
      <c r="MS20" s="74"/>
      <c r="MT20" s="74"/>
      <c r="MU20" s="74"/>
      <c r="MV20" s="74"/>
      <c r="MW20" s="74"/>
      <c r="MX20" s="74"/>
      <c r="MY20" s="74"/>
      <c r="MZ20" s="74"/>
      <c r="NA20" s="74"/>
      <c r="NB20" s="74"/>
      <c r="NC20" s="74"/>
      <c r="ND20" s="74"/>
      <c r="NE20" s="74"/>
      <c r="NF20" s="74"/>
      <c r="NG20" s="74"/>
      <c r="NH20" s="74"/>
      <c r="NI20" s="74"/>
      <c r="NJ20" s="74"/>
      <c r="NK20" s="74"/>
      <c r="NL20" s="74"/>
      <c r="NM20" s="74"/>
      <c r="NN20" s="74"/>
      <c r="NO20" s="74"/>
      <c r="NP20" s="74"/>
      <c r="NQ20" s="74"/>
      <c r="NR20" s="74"/>
      <c r="NS20" s="74"/>
      <c r="NT20" s="74"/>
      <c r="NU20" s="74"/>
      <c r="NV20" s="74"/>
      <c r="NW20" s="74"/>
      <c r="NX20" s="74"/>
      <c r="NY20" s="74"/>
      <c r="NZ20" s="74"/>
      <c r="OA20" s="74"/>
      <c r="OB20" s="74"/>
      <c r="OC20" s="74"/>
      <c r="OD20" s="74"/>
      <c r="OE20" s="74"/>
      <c r="OF20" s="74"/>
      <c r="OG20" s="74"/>
      <c r="OH20" s="74"/>
      <c r="OI20" s="74"/>
      <c r="OJ20" s="74"/>
      <c r="OK20" s="74"/>
      <c r="OL20" s="74"/>
      <c r="OM20" s="74"/>
      <c r="ON20" s="74"/>
      <c r="OO20" s="74"/>
      <c r="OP20" s="74"/>
      <c r="OQ20" s="74"/>
      <c r="OR20" s="74"/>
      <c r="OS20" s="74"/>
      <c r="OT20" s="74"/>
      <c r="OU20" s="74"/>
      <c r="OV20" s="74"/>
      <c r="OW20" s="74"/>
      <c r="OX20" s="74"/>
      <c r="OY20" s="74"/>
      <c r="OZ20" s="74"/>
      <c r="PA20" s="74"/>
      <c r="PB20" s="74"/>
      <c r="PC20" s="74"/>
      <c r="PD20" s="74"/>
      <c r="PE20" s="74"/>
      <c r="PF20" s="74"/>
      <c r="PG20" s="74"/>
      <c r="PH20" s="74"/>
      <c r="PI20" s="74"/>
      <c r="PJ20" s="74"/>
      <c r="PK20" s="74"/>
      <c r="PL20" s="74"/>
      <c r="PM20" s="74"/>
      <c r="PN20" s="74"/>
      <c r="PO20" s="74"/>
      <c r="PP20" s="74"/>
      <c r="PQ20" s="74"/>
      <c r="PR20" s="74"/>
      <c r="PS20" s="74"/>
      <c r="PT20" s="74"/>
      <c r="PU20" s="74"/>
      <c r="PV20" s="74"/>
      <c r="PW20" s="74"/>
      <c r="PX20" s="74"/>
      <c r="PY20" s="74"/>
      <c r="PZ20" s="74"/>
      <c r="QA20" s="74"/>
      <c r="QB20" s="74"/>
      <c r="QC20" s="74"/>
      <c r="QD20" s="74"/>
      <c r="QE20" s="74"/>
      <c r="QF20" s="74"/>
      <c r="QG20" s="74"/>
      <c r="QH20" s="74"/>
      <c r="QI20" s="74"/>
      <c r="QJ20" s="74"/>
      <c r="QK20" s="74"/>
      <c r="QL20" s="74"/>
      <c r="QM20" s="74"/>
      <c r="QN20" s="74"/>
      <c r="QO20" s="74"/>
      <c r="QP20" s="74"/>
      <c r="QQ20" s="74"/>
      <c r="QR20" s="74"/>
      <c r="QS20" s="74"/>
      <c r="QT20" s="74"/>
      <c r="QU20" s="74"/>
      <c r="QV20" s="74"/>
      <c r="QW20" s="74"/>
      <c r="QX20" s="74"/>
      <c r="QY20" s="74"/>
      <c r="QZ20" s="74"/>
      <c r="RA20" s="74"/>
      <c r="RB20" s="74"/>
      <c r="RC20" s="74"/>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74"/>
      <c r="TA20" s="74"/>
      <c r="TB20" s="74"/>
      <c r="TC20" s="74"/>
      <c r="TD20" s="74"/>
      <c r="TE20" s="74"/>
      <c r="TF20" s="74"/>
      <c r="TG20" s="74"/>
      <c r="TH20" s="74"/>
      <c r="TI20" s="74"/>
      <c r="TJ20" s="74"/>
      <c r="TK20" s="74"/>
      <c r="TL20" s="74"/>
      <c r="TM20" s="74"/>
      <c r="TN20" s="74"/>
      <c r="TO20" s="74"/>
      <c r="TP20" s="74"/>
      <c r="TQ20" s="74"/>
      <c r="TR20" s="74"/>
      <c r="TS20" s="74"/>
      <c r="TT20" s="74"/>
      <c r="TU20" s="74"/>
      <c r="TV20" s="74"/>
      <c r="TW20" s="74"/>
      <c r="TX20" s="74"/>
      <c r="TY20" s="74"/>
      <c r="TZ20" s="74"/>
      <c r="UA20" s="74"/>
      <c r="UB20" s="74"/>
      <c r="UC20" s="74"/>
      <c r="UD20" s="74"/>
      <c r="UE20" s="74"/>
      <c r="UF20" s="74"/>
      <c r="UG20" s="74"/>
      <c r="UH20" s="74"/>
      <c r="UI20" s="74"/>
      <c r="UJ20" s="74"/>
      <c r="UK20" s="74"/>
      <c r="UL20" s="74"/>
      <c r="UM20" s="74"/>
      <c r="UN20" s="74"/>
      <c r="UO20" s="74"/>
      <c r="UP20" s="74"/>
      <c r="UQ20" s="74"/>
      <c r="UR20" s="74"/>
      <c r="US20" s="74"/>
      <c r="UT20" s="74"/>
      <c r="UU20" s="74"/>
      <c r="UV20" s="74"/>
      <c r="UW20" s="74"/>
      <c r="UX20" s="74"/>
      <c r="UY20" s="74"/>
      <c r="UZ20" s="74"/>
      <c r="VA20" s="74"/>
      <c r="VB20" s="74"/>
      <c r="VC20" s="74"/>
      <c r="VD20" s="74"/>
      <c r="VE20" s="74"/>
      <c r="VF20" s="74"/>
      <c r="VG20" s="74"/>
      <c r="VH20" s="74"/>
      <c r="VI20" s="74"/>
      <c r="VJ20" s="74"/>
      <c r="VK20" s="74"/>
      <c r="VL20" s="74"/>
      <c r="VM20" s="74"/>
      <c r="VN20" s="74"/>
      <c r="VO20" s="74"/>
      <c r="VP20" s="74"/>
      <c r="VQ20" s="74"/>
      <c r="VR20" s="74"/>
      <c r="VS20" s="74"/>
      <c r="VT20" s="74"/>
      <c r="VU20" s="74"/>
      <c r="VV20" s="74"/>
      <c r="VW20" s="74"/>
      <c r="VX20" s="74"/>
      <c r="VY20" s="74"/>
      <c r="VZ20" s="74"/>
      <c r="WA20" s="74"/>
      <c r="WB20" s="74"/>
      <c r="WC20" s="74"/>
      <c r="WD20" s="74"/>
      <c r="WE20" s="74"/>
      <c r="WF20" s="74"/>
      <c r="WG20" s="74"/>
      <c r="WH20" s="74"/>
      <c r="WI20" s="74"/>
      <c r="WJ20" s="74"/>
      <c r="WK20" s="74"/>
      <c r="WL20" s="74"/>
      <c r="WM20" s="74"/>
      <c r="WN20" s="74"/>
      <c r="WO20" s="74"/>
      <c r="WP20" s="74"/>
      <c r="WQ20" s="74"/>
      <c r="WR20" s="74"/>
      <c r="WS20" s="74"/>
      <c r="WT20" s="74"/>
      <c r="WU20" s="74"/>
      <c r="WV20" s="74"/>
      <c r="WW20" s="74"/>
      <c r="WX20" s="74"/>
      <c r="WY20" s="74"/>
      <c r="WZ20" s="74"/>
      <c r="XA20" s="74"/>
      <c r="XB20" s="74"/>
      <c r="XC20" s="74"/>
      <c r="XD20" s="74"/>
      <c r="XE20" s="74"/>
      <c r="XF20" s="74"/>
      <c r="XG20" s="74"/>
      <c r="XH20" s="74"/>
      <c r="XI20" s="74"/>
      <c r="XJ20" s="74"/>
      <c r="XK20" s="74"/>
      <c r="XL20" s="74"/>
      <c r="XM20" s="74"/>
      <c r="XN20" s="74"/>
      <c r="XO20" s="74"/>
      <c r="XP20" s="74"/>
      <c r="XQ20" s="74"/>
      <c r="XR20" s="74"/>
      <c r="XS20" s="74"/>
      <c r="XT20" s="74"/>
      <c r="XU20" s="74"/>
      <c r="XV20" s="74"/>
      <c r="XW20" s="74"/>
      <c r="XX20" s="74"/>
      <c r="XY20" s="74"/>
      <c r="XZ20" s="74"/>
      <c r="YA20" s="74"/>
      <c r="YB20" s="74"/>
      <c r="YC20" s="74"/>
      <c r="YD20" s="74"/>
      <c r="YE20" s="74"/>
      <c r="YF20" s="74"/>
      <c r="YG20" s="74"/>
      <c r="YH20" s="74"/>
      <c r="YI20" s="74"/>
      <c r="YJ20" s="74"/>
      <c r="YK20" s="74"/>
      <c r="YL20" s="74"/>
      <c r="YM20" s="74"/>
      <c r="YN20" s="74"/>
      <c r="YO20" s="74"/>
      <c r="YP20" s="74"/>
      <c r="YQ20" s="74"/>
      <c r="YR20" s="74"/>
      <c r="YS20" s="74"/>
      <c r="YT20" s="74"/>
      <c r="YU20" s="74"/>
      <c r="YV20" s="74"/>
      <c r="YW20" s="74"/>
      <c r="YX20" s="74"/>
      <c r="YY20" s="74"/>
      <c r="YZ20" s="74"/>
      <c r="ZA20" s="74"/>
      <c r="ZB20" s="74"/>
      <c r="ZC20" s="74"/>
      <c r="ZD20" s="74"/>
      <c r="ZE20" s="74"/>
      <c r="ZF20" s="74"/>
      <c r="ZG20" s="74"/>
      <c r="ZH20" s="74"/>
      <c r="ZI20" s="74"/>
      <c r="ZJ20" s="74"/>
      <c r="ZK20" s="74"/>
      <c r="ZL20" s="74"/>
      <c r="ZM20" s="74"/>
      <c r="ZN20" s="74"/>
      <c r="ZO20" s="74"/>
      <c r="ZP20" s="74"/>
      <c r="ZQ20" s="74"/>
      <c r="ZR20" s="74"/>
      <c r="ZS20" s="74"/>
      <c r="ZT20" s="74"/>
      <c r="ZU20" s="74"/>
      <c r="ZV20" s="74"/>
      <c r="ZW20" s="74"/>
      <c r="ZX20" s="74"/>
      <c r="ZY20" s="74"/>
      <c r="ZZ20" s="74"/>
    </row>
    <row r="21" spans="1:702" ht="33" customHeight="1" x14ac:dyDescent="0.3">
      <c r="A21" s="160" t="s">
        <v>325</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c r="ZA21" s="73"/>
      <c r="ZB21" s="73"/>
      <c r="ZC21" s="73"/>
      <c r="ZD21" s="73"/>
      <c r="ZE21" s="73"/>
      <c r="ZF21" s="73"/>
      <c r="ZG21" s="73"/>
      <c r="ZH21" s="73"/>
      <c r="ZI21" s="73"/>
      <c r="ZJ21" s="73"/>
      <c r="ZK21" s="73"/>
      <c r="ZL21" s="73"/>
      <c r="ZM21" s="73"/>
      <c r="ZN21" s="73"/>
      <c r="ZO21" s="73"/>
      <c r="ZP21" s="73"/>
      <c r="ZQ21" s="73"/>
      <c r="ZR21" s="73"/>
      <c r="ZS21" s="73"/>
      <c r="ZT21" s="73"/>
      <c r="ZU21" s="73"/>
      <c r="ZV21" s="73"/>
      <c r="ZW21" s="73"/>
      <c r="ZX21" s="73"/>
      <c r="ZY21" s="73"/>
      <c r="ZZ21" s="73"/>
    </row>
    <row r="22" spans="1:702" ht="33" customHeight="1" x14ac:dyDescent="0.3">
      <c r="A22" s="160"/>
      <c r="B22" s="162" t="str">
        <f t="shared" ref="B22" si="0">IF(B21="Other", "Please state","")</f>
        <v/>
      </c>
      <c r="C22" s="162" t="str">
        <f t="shared" ref="C22" si="1">IF(C21="Other", "Please state","")</f>
        <v/>
      </c>
      <c r="D22" s="162" t="str">
        <f t="shared" ref="D22" si="2">IF(D21="Other", "Please state","")</f>
        <v/>
      </c>
      <c r="E22" s="162" t="str">
        <f t="shared" ref="E22" si="3">IF(E21="Other", "Please state","")</f>
        <v/>
      </c>
      <c r="F22" s="162" t="str">
        <f t="shared" ref="F22" si="4">IF(F21="Other", "Please state","")</f>
        <v/>
      </c>
      <c r="G22" s="162" t="str">
        <f t="shared" ref="G22" si="5">IF(G21="Other", "Please state","")</f>
        <v/>
      </c>
      <c r="H22" s="162" t="str">
        <f t="shared" ref="H22" si="6">IF(H21="Other", "Please state","")</f>
        <v/>
      </c>
      <c r="I22" s="162" t="str">
        <f t="shared" ref="I22" si="7">IF(I21="Other", "Please state","")</f>
        <v/>
      </c>
      <c r="J22" s="162" t="str">
        <f t="shared" ref="J22" si="8">IF(J21="Other", "Please state","")</f>
        <v/>
      </c>
      <c r="K22" s="162" t="str">
        <f t="shared" ref="K22" si="9">IF(K21="Other", "Please state","")</f>
        <v/>
      </c>
      <c r="L22" s="162" t="str">
        <f t="shared" ref="L22" si="10">IF(L21="Other", "Please state","")</f>
        <v/>
      </c>
      <c r="M22" s="162" t="str">
        <f t="shared" ref="M22" si="11">IF(M21="Other", "Please state","")</f>
        <v/>
      </c>
      <c r="N22" s="162" t="str">
        <f t="shared" ref="N22" si="12">IF(N21="Other", "Please state","")</f>
        <v/>
      </c>
      <c r="O22" s="162" t="str">
        <f t="shared" ref="O22" si="13">IF(O21="Other", "Please state","")</f>
        <v/>
      </c>
      <c r="P22" s="162" t="str">
        <f t="shared" ref="P22" si="14">IF(P21="Other", "Please state","")</f>
        <v/>
      </c>
      <c r="Q22" s="162" t="str">
        <f t="shared" ref="Q22" si="15">IF(Q21="Other", "Please state","")</f>
        <v/>
      </c>
      <c r="R22" s="162" t="str">
        <f t="shared" ref="R22" si="16">IF(R21="Other", "Please state","")</f>
        <v/>
      </c>
      <c r="S22" s="162" t="str">
        <f t="shared" ref="S22" si="17">IF(S21="Other", "Please state","")</f>
        <v/>
      </c>
      <c r="T22" s="162" t="str">
        <f t="shared" ref="T22" si="18">IF(T21="Other", "Please state","")</f>
        <v/>
      </c>
      <c r="U22" s="162" t="str">
        <f t="shared" ref="U22" si="19">IF(U21="Other", "Please state","")</f>
        <v/>
      </c>
      <c r="V22" s="162" t="str">
        <f t="shared" ref="V22" si="20">IF(V21="Other", "Please state","")</f>
        <v/>
      </c>
      <c r="W22" s="162" t="str">
        <f t="shared" ref="W22" si="21">IF(W21="Other", "Please state","")</f>
        <v/>
      </c>
      <c r="X22" s="162" t="str">
        <f t="shared" ref="X22" si="22">IF(X21="Other", "Please state","")</f>
        <v/>
      </c>
      <c r="Y22" s="162" t="str">
        <f t="shared" ref="Y22" si="23">IF(Y21="Other", "Please state","")</f>
        <v/>
      </c>
      <c r="Z22" s="162" t="str">
        <f t="shared" ref="Z22" si="24">IF(Z21="Other", "Please state","")</f>
        <v/>
      </c>
      <c r="AA22" s="162" t="str">
        <f t="shared" ref="AA22" si="25">IF(AA21="Other", "Please state","")</f>
        <v/>
      </c>
      <c r="AB22" s="162" t="str">
        <f t="shared" ref="AB22" si="26">IF(AB21="Other", "Please state","")</f>
        <v/>
      </c>
      <c r="AC22" s="162" t="str">
        <f t="shared" ref="AC22" si="27">IF(AC21="Other", "Please state","")</f>
        <v/>
      </c>
      <c r="AD22" s="162" t="str">
        <f t="shared" ref="AD22" si="28">IF(AD21="Other", "Please state","")</f>
        <v/>
      </c>
      <c r="AE22" s="162" t="str">
        <f t="shared" ref="AE22" si="29">IF(AE21="Other", "Please state","")</f>
        <v/>
      </c>
      <c r="AF22" s="162" t="str">
        <f t="shared" ref="AF22" si="30">IF(AF21="Other", "Please state","")</f>
        <v/>
      </c>
      <c r="AG22" s="162" t="str">
        <f t="shared" ref="AG22" si="31">IF(AG21="Other", "Please state","")</f>
        <v/>
      </c>
      <c r="AH22" s="162" t="str">
        <f t="shared" ref="AH22" si="32">IF(AH21="Other", "Please state","")</f>
        <v/>
      </c>
      <c r="AI22" s="162" t="str">
        <f t="shared" ref="AI22" si="33">IF(AI21="Other", "Please state","")</f>
        <v/>
      </c>
      <c r="AJ22" s="162" t="str">
        <f t="shared" ref="AJ22" si="34">IF(AJ21="Other", "Please state","")</f>
        <v/>
      </c>
      <c r="AK22" s="162" t="str">
        <f t="shared" ref="AK22" si="35">IF(AK21="Other", "Please state","")</f>
        <v/>
      </c>
      <c r="AL22" s="162" t="str">
        <f t="shared" ref="AL22" si="36">IF(AL21="Other", "Please state","")</f>
        <v/>
      </c>
      <c r="AM22" s="162" t="str">
        <f t="shared" ref="AM22" si="37">IF(AM21="Other", "Please state","")</f>
        <v/>
      </c>
      <c r="AN22" s="162" t="str">
        <f t="shared" ref="AN22" si="38">IF(AN21="Other", "Please state","")</f>
        <v/>
      </c>
      <c r="AO22" s="162" t="str">
        <f t="shared" ref="AO22" si="39">IF(AO21="Other", "Please state","")</f>
        <v/>
      </c>
      <c r="AP22" s="162" t="str">
        <f t="shared" ref="AP22" si="40">IF(AP21="Other", "Please state","")</f>
        <v/>
      </c>
      <c r="AQ22" s="162" t="str">
        <f t="shared" ref="AQ22" si="41">IF(AQ21="Other", "Please state","")</f>
        <v/>
      </c>
      <c r="AR22" s="162" t="str">
        <f t="shared" ref="AR22" si="42">IF(AR21="Other", "Please state","")</f>
        <v/>
      </c>
      <c r="AS22" s="162" t="str">
        <f t="shared" ref="AS22" si="43">IF(AS21="Other", "Please state","")</f>
        <v/>
      </c>
      <c r="AT22" s="162" t="str">
        <f t="shared" ref="AT22" si="44">IF(AT21="Other", "Please state","")</f>
        <v/>
      </c>
      <c r="AU22" s="162" t="str">
        <f t="shared" ref="AU22" si="45">IF(AU21="Other", "Please state","")</f>
        <v/>
      </c>
      <c r="AV22" s="162" t="str">
        <f t="shared" ref="AV22" si="46">IF(AV21="Other", "Please state","")</f>
        <v/>
      </c>
      <c r="AW22" s="162" t="str">
        <f t="shared" ref="AW22" si="47">IF(AW21="Other", "Please state","")</f>
        <v/>
      </c>
      <c r="AX22" s="162" t="str">
        <f t="shared" ref="AX22" si="48">IF(AX21="Other", "Please state","")</f>
        <v/>
      </c>
      <c r="AY22" s="162" t="str">
        <f t="shared" ref="AY22" si="49">IF(AY21="Other", "Please state","")</f>
        <v/>
      </c>
      <c r="AZ22" s="162" t="str">
        <f t="shared" ref="AZ22" si="50">IF(AZ21="Other", "Please state","")</f>
        <v/>
      </c>
      <c r="BA22" s="162" t="str">
        <f t="shared" ref="BA22" si="51">IF(BA21="Other", "Please state","")</f>
        <v/>
      </c>
      <c r="BB22" s="162" t="str">
        <f t="shared" ref="BB22" si="52">IF(BB21="Other", "Please state","")</f>
        <v/>
      </c>
      <c r="BC22" s="162" t="str">
        <f t="shared" ref="BC22" si="53">IF(BC21="Other", "Please state","")</f>
        <v/>
      </c>
      <c r="BD22" s="162" t="str">
        <f t="shared" ref="BD22" si="54">IF(BD21="Other", "Please state","")</f>
        <v/>
      </c>
      <c r="BE22" s="162" t="str">
        <f t="shared" ref="BE22" si="55">IF(BE21="Other", "Please state","")</f>
        <v/>
      </c>
      <c r="BF22" s="162" t="str">
        <f t="shared" ref="BF22" si="56">IF(BF21="Other", "Please state","")</f>
        <v/>
      </c>
      <c r="BG22" s="162" t="str">
        <f t="shared" ref="BG22" si="57">IF(BG21="Other", "Please state","")</f>
        <v/>
      </c>
      <c r="BH22" s="162" t="str">
        <f t="shared" ref="BH22" si="58">IF(BH21="Other", "Please state","")</f>
        <v/>
      </c>
      <c r="BI22" s="162" t="str">
        <f t="shared" ref="BI22" si="59">IF(BI21="Other", "Please state","")</f>
        <v/>
      </c>
      <c r="BJ22" s="162" t="str">
        <f t="shared" ref="BJ22" si="60">IF(BJ21="Other", "Please state","")</f>
        <v/>
      </c>
      <c r="BK22" s="162" t="str">
        <f t="shared" ref="BK22" si="61">IF(BK21="Other", "Please state","")</f>
        <v/>
      </c>
      <c r="BL22" s="162" t="str">
        <f t="shared" ref="BL22" si="62">IF(BL21="Other", "Please state","")</f>
        <v/>
      </c>
      <c r="BM22" s="162" t="str">
        <f t="shared" ref="BM22" si="63">IF(BM21="Other", "Please state","")</f>
        <v/>
      </c>
      <c r="BN22" s="162" t="str">
        <f t="shared" ref="BN22" si="64">IF(BN21="Other", "Please state","")</f>
        <v/>
      </c>
      <c r="BO22" s="162" t="str">
        <f t="shared" ref="BO22" si="65">IF(BO21="Other", "Please state","")</f>
        <v/>
      </c>
      <c r="BP22" s="162" t="str">
        <f t="shared" ref="BP22" si="66">IF(BP21="Other", "Please state","")</f>
        <v/>
      </c>
      <c r="BQ22" s="162" t="str">
        <f t="shared" ref="BQ22" si="67">IF(BQ21="Other", "Please state","")</f>
        <v/>
      </c>
      <c r="BR22" s="162" t="str">
        <f t="shared" ref="BR22" si="68">IF(BR21="Other", "Please state","")</f>
        <v/>
      </c>
      <c r="BS22" s="162" t="str">
        <f t="shared" ref="BS22" si="69">IF(BS21="Other", "Please state","")</f>
        <v/>
      </c>
      <c r="BT22" s="162" t="str">
        <f t="shared" ref="BT22" si="70">IF(BT21="Other", "Please state","")</f>
        <v/>
      </c>
      <c r="BU22" s="162" t="str">
        <f t="shared" ref="BU22" si="71">IF(BU21="Other", "Please state","")</f>
        <v/>
      </c>
      <c r="BV22" s="162" t="str">
        <f t="shared" ref="BV22" si="72">IF(BV21="Other", "Please state","")</f>
        <v/>
      </c>
      <c r="BW22" s="162" t="str">
        <f t="shared" ref="BW22" si="73">IF(BW21="Other", "Please state","")</f>
        <v/>
      </c>
      <c r="BX22" s="162" t="str">
        <f t="shared" ref="BX22" si="74">IF(BX21="Other", "Please state","")</f>
        <v/>
      </c>
      <c r="BY22" s="162" t="str">
        <f t="shared" ref="BY22" si="75">IF(BY21="Other", "Please state","")</f>
        <v/>
      </c>
      <c r="BZ22" s="162" t="str">
        <f t="shared" ref="BZ22" si="76">IF(BZ21="Other", "Please state","")</f>
        <v/>
      </c>
      <c r="CA22" s="162" t="str">
        <f t="shared" ref="CA22" si="77">IF(CA21="Other", "Please state","")</f>
        <v/>
      </c>
      <c r="CB22" s="162" t="str">
        <f t="shared" ref="CB22" si="78">IF(CB21="Other", "Please state","")</f>
        <v/>
      </c>
      <c r="CC22" s="162" t="str">
        <f t="shared" ref="CC22" si="79">IF(CC21="Other", "Please state","")</f>
        <v/>
      </c>
      <c r="CD22" s="162" t="str">
        <f t="shared" ref="CD22" si="80">IF(CD21="Other", "Please state","")</f>
        <v/>
      </c>
      <c r="CE22" s="162" t="str">
        <f t="shared" ref="CE22" si="81">IF(CE21="Other", "Please state","")</f>
        <v/>
      </c>
      <c r="CF22" s="162" t="str">
        <f t="shared" ref="CF22" si="82">IF(CF21="Other", "Please state","")</f>
        <v/>
      </c>
      <c r="CG22" s="162" t="str">
        <f t="shared" ref="CG22" si="83">IF(CG21="Other", "Please state","")</f>
        <v/>
      </c>
      <c r="CH22" s="162" t="str">
        <f t="shared" ref="CH22" si="84">IF(CH21="Other", "Please state","")</f>
        <v/>
      </c>
      <c r="CI22" s="162" t="str">
        <f t="shared" ref="CI22" si="85">IF(CI21="Other", "Please state","")</f>
        <v/>
      </c>
      <c r="CJ22" s="162" t="str">
        <f t="shared" ref="CJ22" si="86">IF(CJ21="Other", "Please state","")</f>
        <v/>
      </c>
      <c r="CK22" s="162" t="str">
        <f t="shared" ref="CK22" si="87">IF(CK21="Other", "Please state","")</f>
        <v/>
      </c>
      <c r="CL22" s="162" t="str">
        <f t="shared" ref="CL22" si="88">IF(CL21="Other", "Please state","")</f>
        <v/>
      </c>
      <c r="CM22" s="162" t="str">
        <f t="shared" ref="CM22" si="89">IF(CM21="Other", "Please state","")</f>
        <v/>
      </c>
      <c r="CN22" s="162" t="str">
        <f t="shared" ref="CN22" si="90">IF(CN21="Other", "Please state","")</f>
        <v/>
      </c>
      <c r="CO22" s="162" t="str">
        <f t="shared" ref="CO22" si="91">IF(CO21="Other", "Please state","")</f>
        <v/>
      </c>
      <c r="CP22" s="162" t="str">
        <f t="shared" ref="CP22" si="92">IF(CP21="Other", "Please state","")</f>
        <v/>
      </c>
      <c r="CQ22" s="162" t="str">
        <f t="shared" ref="CQ22" si="93">IF(CQ21="Other", "Please state","")</f>
        <v/>
      </c>
      <c r="CR22" s="162" t="str">
        <f t="shared" ref="CR22" si="94">IF(CR21="Other", "Please state","")</f>
        <v/>
      </c>
      <c r="CS22" s="162" t="str">
        <f t="shared" ref="CS22" si="95">IF(CS21="Other", "Please state","")</f>
        <v/>
      </c>
      <c r="CT22" s="162" t="str">
        <f t="shared" ref="CT22" si="96">IF(CT21="Other", "Please state","")</f>
        <v/>
      </c>
      <c r="CU22" s="162" t="str">
        <f t="shared" ref="CU22" si="97">IF(CU21="Other", "Please state","")</f>
        <v/>
      </c>
      <c r="CV22" s="162" t="str">
        <f t="shared" ref="CV22" si="98">IF(CV21="Other", "Please state","")</f>
        <v/>
      </c>
      <c r="CW22" s="162" t="str">
        <f t="shared" ref="CW22" si="99">IF(CW21="Other", "Please state","")</f>
        <v/>
      </c>
      <c r="CX22" s="162" t="str">
        <f t="shared" ref="CX22" si="100">IF(CX21="Other", "Please state","")</f>
        <v/>
      </c>
      <c r="CY22" s="162" t="str">
        <f t="shared" ref="CY22" si="101">IF(CY21="Other", "Please state","")</f>
        <v/>
      </c>
      <c r="CZ22" s="162" t="str">
        <f t="shared" ref="CZ22" si="102">IF(CZ21="Other", "Please state","")</f>
        <v/>
      </c>
      <c r="DA22" s="162" t="str">
        <f t="shared" ref="DA22" si="103">IF(DA21="Other", "Please state","")</f>
        <v/>
      </c>
      <c r="DB22" s="162" t="str">
        <f t="shared" ref="DB22" si="104">IF(DB21="Other", "Please state","")</f>
        <v/>
      </c>
      <c r="DC22" s="162" t="str">
        <f t="shared" ref="DC22" si="105">IF(DC21="Other", "Please state","")</f>
        <v/>
      </c>
      <c r="DD22" s="162" t="str">
        <f t="shared" ref="DD22" si="106">IF(DD21="Other", "Please state","")</f>
        <v/>
      </c>
      <c r="DE22" s="162" t="str">
        <f t="shared" ref="DE22" si="107">IF(DE21="Other", "Please state","")</f>
        <v/>
      </c>
      <c r="DF22" s="162" t="str">
        <f t="shared" ref="DF22" si="108">IF(DF21="Other", "Please state","")</f>
        <v/>
      </c>
      <c r="DG22" s="162" t="str">
        <f t="shared" ref="DG22" si="109">IF(DG21="Other", "Please state","")</f>
        <v/>
      </c>
      <c r="DH22" s="162" t="str">
        <f t="shared" ref="DH22" si="110">IF(DH21="Other", "Please state","")</f>
        <v/>
      </c>
      <c r="DI22" s="162" t="str">
        <f t="shared" ref="DI22" si="111">IF(DI21="Other", "Please state","")</f>
        <v/>
      </c>
      <c r="DJ22" s="162" t="str">
        <f t="shared" ref="DJ22" si="112">IF(DJ21="Other", "Please state","")</f>
        <v/>
      </c>
      <c r="DK22" s="162" t="str">
        <f t="shared" ref="DK22" si="113">IF(DK21="Other", "Please state","")</f>
        <v/>
      </c>
      <c r="DL22" s="162" t="str">
        <f t="shared" ref="DL22" si="114">IF(DL21="Other", "Please state","")</f>
        <v/>
      </c>
      <c r="DM22" s="162" t="str">
        <f t="shared" ref="DM22" si="115">IF(DM21="Other", "Please state","")</f>
        <v/>
      </c>
      <c r="DN22" s="162" t="str">
        <f t="shared" ref="DN22" si="116">IF(DN21="Other", "Please state","")</f>
        <v/>
      </c>
      <c r="DO22" s="162" t="str">
        <f t="shared" ref="DO22" si="117">IF(DO21="Other", "Please state","")</f>
        <v/>
      </c>
      <c r="DP22" s="162" t="str">
        <f t="shared" ref="DP22" si="118">IF(DP21="Other", "Please state","")</f>
        <v/>
      </c>
      <c r="DQ22" s="162" t="str">
        <f t="shared" ref="DQ22" si="119">IF(DQ21="Other", "Please state","")</f>
        <v/>
      </c>
      <c r="DR22" s="162" t="str">
        <f t="shared" ref="DR22" si="120">IF(DR21="Other", "Please state","")</f>
        <v/>
      </c>
      <c r="DS22" s="162" t="str">
        <f t="shared" ref="DS22" si="121">IF(DS21="Other", "Please state","")</f>
        <v/>
      </c>
      <c r="DT22" s="162" t="str">
        <f t="shared" ref="DT22" si="122">IF(DT21="Other", "Please state","")</f>
        <v/>
      </c>
      <c r="DU22" s="162" t="str">
        <f t="shared" ref="DU22" si="123">IF(DU21="Other", "Please state","")</f>
        <v/>
      </c>
      <c r="DV22" s="162" t="str">
        <f t="shared" ref="DV22" si="124">IF(DV21="Other", "Please state","")</f>
        <v/>
      </c>
      <c r="DW22" s="162" t="str">
        <f t="shared" ref="DW22" si="125">IF(DW21="Other", "Please state","")</f>
        <v/>
      </c>
      <c r="DX22" s="162" t="str">
        <f t="shared" ref="DX22" si="126">IF(DX21="Other", "Please state","")</f>
        <v/>
      </c>
      <c r="DY22" s="162" t="str">
        <f t="shared" ref="DY22" si="127">IF(DY21="Other", "Please state","")</f>
        <v/>
      </c>
      <c r="DZ22" s="162" t="str">
        <f t="shared" ref="DZ22" si="128">IF(DZ21="Other", "Please state","")</f>
        <v/>
      </c>
      <c r="EA22" s="162" t="str">
        <f t="shared" ref="EA22" si="129">IF(EA21="Other", "Please state","")</f>
        <v/>
      </c>
      <c r="EB22" s="162" t="str">
        <f t="shared" ref="EB22" si="130">IF(EB21="Other", "Please state","")</f>
        <v/>
      </c>
      <c r="EC22" s="162" t="str">
        <f t="shared" ref="EC22" si="131">IF(EC21="Other", "Please state","")</f>
        <v/>
      </c>
      <c r="ED22" s="162" t="str">
        <f t="shared" ref="ED22" si="132">IF(ED21="Other", "Please state","")</f>
        <v/>
      </c>
      <c r="EE22" s="162" t="str">
        <f t="shared" ref="EE22" si="133">IF(EE21="Other", "Please state","")</f>
        <v/>
      </c>
      <c r="EF22" s="162" t="str">
        <f t="shared" ref="EF22" si="134">IF(EF21="Other", "Please state","")</f>
        <v/>
      </c>
      <c r="EG22" s="162" t="str">
        <f t="shared" ref="EG22" si="135">IF(EG21="Other", "Please state","")</f>
        <v/>
      </c>
      <c r="EH22" s="162" t="str">
        <f t="shared" ref="EH22" si="136">IF(EH21="Other", "Please state","")</f>
        <v/>
      </c>
      <c r="EI22" s="162" t="str">
        <f t="shared" ref="EI22" si="137">IF(EI21="Other", "Please state","")</f>
        <v/>
      </c>
      <c r="EJ22" s="162" t="str">
        <f t="shared" ref="EJ22" si="138">IF(EJ21="Other", "Please state","")</f>
        <v/>
      </c>
      <c r="EK22" s="162" t="str">
        <f t="shared" ref="EK22" si="139">IF(EK21="Other", "Please state","")</f>
        <v/>
      </c>
      <c r="EL22" s="162" t="str">
        <f t="shared" ref="EL22" si="140">IF(EL21="Other", "Please state","")</f>
        <v/>
      </c>
      <c r="EM22" s="162" t="str">
        <f t="shared" ref="EM22" si="141">IF(EM21="Other", "Please state","")</f>
        <v/>
      </c>
      <c r="EN22" s="162" t="str">
        <f t="shared" ref="EN22" si="142">IF(EN21="Other", "Please state","")</f>
        <v/>
      </c>
      <c r="EO22" s="162" t="str">
        <f t="shared" ref="EO22" si="143">IF(EO21="Other", "Please state","")</f>
        <v/>
      </c>
      <c r="EP22" s="162" t="str">
        <f t="shared" ref="EP22" si="144">IF(EP21="Other", "Please state","")</f>
        <v/>
      </c>
      <c r="EQ22" s="162" t="str">
        <f t="shared" ref="EQ22" si="145">IF(EQ21="Other", "Please state","")</f>
        <v/>
      </c>
      <c r="ER22" s="162" t="str">
        <f t="shared" ref="ER22" si="146">IF(ER21="Other", "Please state","")</f>
        <v/>
      </c>
      <c r="ES22" s="162" t="str">
        <f t="shared" ref="ES22" si="147">IF(ES21="Other", "Please state","")</f>
        <v/>
      </c>
      <c r="ET22" s="162" t="str">
        <f t="shared" ref="ET22" si="148">IF(ET21="Other", "Please state","")</f>
        <v/>
      </c>
      <c r="EU22" s="162" t="str">
        <f t="shared" ref="EU22" si="149">IF(EU21="Other", "Please state","")</f>
        <v/>
      </c>
      <c r="EV22" s="162" t="str">
        <f t="shared" ref="EV22" si="150">IF(EV21="Other", "Please state","")</f>
        <v/>
      </c>
      <c r="EW22" s="162" t="str">
        <f t="shared" ref="EW22" si="151">IF(EW21="Other", "Please state","")</f>
        <v/>
      </c>
      <c r="EX22" s="162" t="str">
        <f t="shared" ref="EX22" si="152">IF(EX21="Other", "Please state","")</f>
        <v/>
      </c>
      <c r="EY22" s="162" t="str">
        <f t="shared" ref="EY22" si="153">IF(EY21="Other", "Please state","")</f>
        <v/>
      </c>
      <c r="EZ22" s="162" t="str">
        <f t="shared" ref="EZ22" si="154">IF(EZ21="Other", "Please state","")</f>
        <v/>
      </c>
      <c r="FA22" s="162" t="str">
        <f t="shared" ref="FA22" si="155">IF(FA21="Other", "Please state","")</f>
        <v/>
      </c>
      <c r="FB22" s="162" t="str">
        <f t="shared" ref="FB22" si="156">IF(FB21="Other", "Please state","")</f>
        <v/>
      </c>
      <c r="FC22" s="162" t="str">
        <f t="shared" ref="FC22" si="157">IF(FC21="Other", "Please state","")</f>
        <v/>
      </c>
      <c r="FD22" s="162" t="str">
        <f t="shared" ref="FD22" si="158">IF(FD21="Other", "Please state","")</f>
        <v/>
      </c>
      <c r="FE22" s="162" t="str">
        <f t="shared" ref="FE22" si="159">IF(FE21="Other", "Please state","")</f>
        <v/>
      </c>
      <c r="FF22" s="162" t="str">
        <f t="shared" ref="FF22" si="160">IF(FF21="Other", "Please state","")</f>
        <v/>
      </c>
      <c r="FG22" s="162" t="str">
        <f t="shared" ref="FG22" si="161">IF(FG21="Other", "Please state","")</f>
        <v/>
      </c>
      <c r="FH22" s="162" t="str">
        <f t="shared" ref="FH22" si="162">IF(FH21="Other", "Please state","")</f>
        <v/>
      </c>
      <c r="FI22" s="162" t="str">
        <f t="shared" ref="FI22" si="163">IF(FI21="Other", "Please state","")</f>
        <v/>
      </c>
      <c r="FJ22" s="162" t="str">
        <f t="shared" ref="FJ22" si="164">IF(FJ21="Other", "Please state","")</f>
        <v/>
      </c>
      <c r="FK22" s="162" t="str">
        <f t="shared" ref="FK22" si="165">IF(FK21="Other", "Please state","")</f>
        <v/>
      </c>
      <c r="FL22" s="162" t="str">
        <f t="shared" ref="FL22" si="166">IF(FL21="Other", "Please state","")</f>
        <v/>
      </c>
      <c r="FM22" s="162" t="str">
        <f t="shared" ref="FM22" si="167">IF(FM21="Other", "Please state","")</f>
        <v/>
      </c>
      <c r="FN22" s="162" t="str">
        <f t="shared" ref="FN22" si="168">IF(FN21="Other", "Please state","")</f>
        <v/>
      </c>
      <c r="FO22" s="162" t="str">
        <f t="shared" ref="FO22" si="169">IF(FO21="Other", "Please state","")</f>
        <v/>
      </c>
      <c r="FP22" s="162" t="str">
        <f t="shared" ref="FP22" si="170">IF(FP21="Other", "Please state","")</f>
        <v/>
      </c>
      <c r="FQ22" s="162" t="str">
        <f t="shared" ref="FQ22" si="171">IF(FQ21="Other", "Please state","")</f>
        <v/>
      </c>
      <c r="FR22" s="162" t="str">
        <f t="shared" ref="FR22" si="172">IF(FR21="Other", "Please state","")</f>
        <v/>
      </c>
      <c r="FS22" s="162" t="str">
        <f t="shared" ref="FS22" si="173">IF(FS21="Other", "Please state","")</f>
        <v/>
      </c>
      <c r="FT22" s="162" t="str">
        <f t="shared" ref="FT22" si="174">IF(FT21="Other", "Please state","")</f>
        <v/>
      </c>
      <c r="FU22" s="162" t="str">
        <f t="shared" ref="FU22" si="175">IF(FU21="Other", "Please state","")</f>
        <v/>
      </c>
      <c r="FV22" s="162" t="str">
        <f t="shared" ref="FV22" si="176">IF(FV21="Other", "Please state","")</f>
        <v/>
      </c>
      <c r="FW22" s="162" t="str">
        <f t="shared" ref="FW22" si="177">IF(FW21="Other", "Please state","")</f>
        <v/>
      </c>
      <c r="FX22" s="162" t="str">
        <f t="shared" ref="FX22" si="178">IF(FX21="Other", "Please state","")</f>
        <v/>
      </c>
      <c r="FY22" s="162" t="str">
        <f t="shared" ref="FY22" si="179">IF(FY21="Other", "Please state","")</f>
        <v/>
      </c>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c r="VU22" s="73"/>
      <c r="VV22" s="73"/>
      <c r="VW22" s="73"/>
      <c r="VX22" s="73"/>
      <c r="VY22" s="73"/>
      <c r="VZ22" s="73"/>
      <c r="WA22" s="73"/>
      <c r="WB22" s="73"/>
      <c r="WC22" s="73"/>
      <c r="WD22" s="73"/>
      <c r="WE22" s="73"/>
      <c r="WF22" s="73"/>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3"/>
      <c r="XK22" s="73"/>
      <c r="XL22" s="73"/>
      <c r="XM22" s="73"/>
      <c r="XN22" s="73"/>
      <c r="XO22" s="73"/>
      <c r="XP22" s="73"/>
      <c r="XQ22" s="73"/>
      <c r="XR22" s="73"/>
      <c r="XS22" s="73"/>
      <c r="XT22" s="73"/>
      <c r="XU22" s="73"/>
      <c r="XV22" s="73"/>
      <c r="XW22" s="73"/>
      <c r="XX22" s="73"/>
      <c r="XY22" s="73"/>
      <c r="XZ22" s="73"/>
      <c r="YA22" s="73"/>
      <c r="YB22" s="73"/>
      <c r="YC22" s="73"/>
      <c r="YD22" s="73"/>
      <c r="YE22" s="73"/>
      <c r="YF22" s="73"/>
      <c r="YG22" s="73"/>
      <c r="YH22" s="73"/>
      <c r="YI22" s="73"/>
      <c r="YJ22" s="73"/>
      <c r="YK22" s="73"/>
      <c r="YL22" s="73"/>
      <c r="YM22" s="73"/>
      <c r="YN22" s="73"/>
      <c r="YO22" s="73"/>
      <c r="YP22" s="73"/>
      <c r="YQ22" s="73"/>
      <c r="YR22" s="73"/>
      <c r="YS22" s="73"/>
      <c r="YT22" s="73"/>
      <c r="YU22" s="73"/>
      <c r="YV22" s="73"/>
      <c r="YW22" s="73"/>
      <c r="YX22" s="73"/>
      <c r="YY22" s="73"/>
      <c r="YZ22" s="73"/>
      <c r="ZA22" s="73"/>
      <c r="ZB22" s="73"/>
      <c r="ZC22" s="73"/>
      <c r="ZD22" s="73"/>
      <c r="ZE22" s="73"/>
      <c r="ZF22" s="73"/>
      <c r="ZG22" s="73"/>
      <c r="ZH22" s="73"/>
      <c r="ZI22" s="73"/>
      <c r="ZJ22" s="73"/>
      <c r="ZK22" s="73"/>
      <c r="ZL22" s="73"/>
      <c r="ZM22" s="73"/>
      <c r="ZN22" s="73"/>
      <c r="ZO22" s="73"/>
      <c r="ZP22" s="73"/>
      <c r="ZQ22" s="73"/>
      <c r="ZR22" s="73"/>
      <c r="ZS22" s="73"/>
      <c r="ZT22" s="73"/>
      <c r="ZU22" s="73"/>
      <c r="ZV22" s="73"/>
      <c r="ZW22" s="73"/>
      <c r="ZX22" s="73"/>
      <c r="ZY22" s="73"/>
      <c r="ZZ22" s="73"/>
    </row>
    <row r="23" spans="1:702" ht="41.25" customHeight="1" x14ac:dyDescent="0.3">
      <c r="A23" s="150" t="s">
        <v>303</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c r="ZA23" s="73"/>
      <c r="ZB23" s="73"/>
      <c r="ZC23" s="73"/>
      <c r="ZD23" s="73"/>
      <c r="ZE23" s="73"/>
      <c r="ZF23" s="73"/>
      <c r="ZG23" s="73"/>
      <c r="ZH23" s="73"/>
      <c r="ZI23" s="73"/>
      <c r="ZJ23" s="73"/>
      <c r="ZK23" s="73"/>
      <c r="ZL23" s="73"/>
      <c r="ZM23" s="73"/>
      <c r="ZN23" s="73"/>
      <c r="ZO23" s="73"/>
      <c r="ZP23" s="73"/>
      <c r="ZQ23" s="73"/>
      <c r="ZR23" s="73"/>
      <c r="ZS23" s="73"/>
      <c r="ZT23" s="73"/>
      <c r="ZU23" s="73"/>
      <c r="ZV23" s="73"/>
      <c r="ZW23" s="73"/>
      <c r="ZX23" s="73"/>
      <c r="ZY23" s="73"/>
      <c r="ZZ23" s="73"/>
    </row>
    <row r="24" spans="1:702" s="56" customFormat="1" ht="41.25" hidden="1" customHeight="1" x14ac:dyDescent="0.3">
      <c r="A24" s="67" t="s">
        <v>204</v>
      </c>
      <c r="B24" s="59" t="s">
        <v>12</v>
      </c>
      <c r="C24" s="59" t="s">
        <v>12</v>
      </c>
      <c r="D24" s="59" t="s">
        <v>12</v>
      </c>
      <c r="E24" s="59" t="s">
        <v>12</v>
      </c>
      <c r="F24" s="59" t="s">
        <v>12</v>
      </c>
      <c r="G24" s="59" t="s">
        <v>12</v>
      </c>
      <c r="H24" s="59" t="s">
        <v>12</v>
      </c>
      <c r="I24" s="59" t="s">
        <v>12</v>
      </c>
      <c r="J24" s="59" t="s">
        <v>12</v>
      </c>
      <c r="K24" s="59" t="s">
        <v>12</v>
      </c>
      <c r="L24" s="59" t="s">
        <v>12</v>
      </c>
      <c r="M24" s="59" t="s">
        <v>12</v>
      </c>
      <c r="N24" s="59" t="s">
        <v>12</v>
      </c>
      <c r="O24" s="59" t="s">
        <v>12</v>
      </c>
      <c r="P24" s="59" t="s">
        <v>12</v>
      </c>
      <c r="Q24" s="59" t="s">
        <v>12</v>
      </c>
      <c r="R24" s="59" t="s">
        <v>12</v>
      </c>
      <c r="S24" s="59" t="s">
        <v>12</v>
      </c>
      <c r="T24" s="59" t="s">
        <v>12</v>
      </c>
      <c r="U24" s="59" t="s">
        <v>12</v>
      </c>
      <c r="V24" s="59" t="s">
        <v>12</v>
      </c>
      <c r="W24" s="59" t="s">
        <v>12</v>
      </c>
      <c r="X24" s="59" t="s">
        <v>12</v>
      </c>
      <c r="Y24" s="59" t="s">
        <v>12</v>
      </c>
      <c r="Z24" s="59" t="s">
        <v>12</v>
      </c>
      <c r="AA24" s="59" t="s">
        <v>12</v>
      </c>
      <c r="AB24" s="59" t="s">
        <v>12</v>
      </c>
      <c r="AC24" s="59" t="s">
        <v>12</v>
      </c>
      <c r="AD24" s="59" t="s">
        <v>12</v>
      </c>
      <c r="AE24" s="59" t="s">
        <v>12</v>
      </c>
      <c r="AF24" s="59" t="s">
        <v>12</v>
      </c>
      <c r="AG24" s="59" t="s">
        <v>12</v>
      </c>
      <c r="AH24" s="59" t="s">
        <v>12</v>
      </c>
      <c r="AI24" s="59" t="s">
        <v>12</v>
      </c>
      <c r="AJ24" s="59" t="s">
        <v>12</v>
      </c>
      <c r="AK24" s="59" t="s">
        <v>12</v>
      </c>
      <c r="AL24" s="59" t="s">
        <v>12</v>
      </c>
      <c r="AM24" s="59" t="s">
        <v>12</v>
      </c>
      <c r="AN24" s="59" t="s">
        <v>12</v>
      </c>
      <c r="AO24" s="59" t="s">
        <v>12</v>
      </c>
      <c r="AP24" s="59" t="s">
        <v>12</v>
      </c>
      <c r="AQ24" s="59" t="s">
        <v>12</v>
      </c>
      <c r="AR24" s="59" t="s">
        <v>12</v>
      </c>
      <c r="AS24" s="59" t="s">
        <v>12</v>
      </c>
      <c r="AT24" s="59" t="s">
        <v>12</v>
      </c>
      <c r="AU24" s="59" t="s">
        <v>12</v>
      </c>
      <c r="AV24" s="59" t="s">
        <v>12</v>
      </c>
      <c r="AW24" s="59" t="s">
        <v>12</v>
      </c>
      <c r="AX24" s="59" t="s">
        <v>12</v>
      </c>
      <c r="AY24" s="59" t="s">
        <v>12</v>
      </c>
      <c r="AZ24" s="59" t="s">
        <v>12</v>
      </c>
      <c r="BA24" s="59" t="s">
        <v>12</v>
      </c>
      <c r="BB24" s="59" t="s">
        <v>12</v>
      </c>
      <c r="BC24" s="59" t="s">
        <v>12</v>
      </c>
      <c r="BD24" s="59" t="s">
        <v>12</v>
      </c>
      <c r="BE24" s="59" t="s">
        <v>12</v>
      </c>
      <c r="BF24" s="59" t="s">
        <v>12</v>
      </c>
      <c r="BG24" s="59" t="s">
        <v>12</v>
      </c>
      <c r="BH24" s="59" t="s">
        <v>12</v>
      </c>
      <c r="BI24" s="59" t="s">
        <v>12</v>
      </c>
      <c r="BJ24" s="59" t="s">
        <v>12</v>
      </c>
      <c r="BK24" s="59" t="s">
        <v>12</v>
      </c>
      <c r="BL24" s="59" t="s">
        <v>12</v>
      </c>
      <c r="BM24" s="59" t="s">
        <v>12</v>
      </c>
      <c r="BN24" s="59" t="s">
        <v>12</v>
      </c>
      <c r="BO24" s="59" t="s">
        <v>12</v>
      </c>
      <c r="BP24" s="59" t="s">
        <v>12</v>
      </c>
      <c r="BQ24" s="59" t="s">
        <v>12</v>
      </c>
      <c r="BR24" s="59" t="s">
        <v>12</v>
      </c>
      <c r="BS24" s="59" t="s">
        <v>12</v>
      </c>
      <c r="BT24" s="59" t="s">
        <v>12</v>
      </c>
      <c r="BU24" s="59" t="s">
        <v>12</v>
      </c>
      <c r="BV24" s="59" t="s">
        <v>12</v>
      </c>
      <c r="BW24" s="59" t="s">
        <v>12</v>
      </c>
      <c r="BX24" s="59" t="s">
        <v>12</v>
      </c>
      <c r="BY24" s="59" t="s">
        <v>12</v>
      </c>
      <c r="BZ24" s="59" t="s">
        <v>12</v>
      </c>
      <c r="CA24" s="59" t="s">
        <v>12</v>
      </c>
      <c r="CB24" s="59" t="s">
        <v>12</v>
      </c>
      <c r="CC24" s="59" t="s">
        <v>12</v>
      </c>
      <c r="CD24" s="59" t="s">
        <v>12</v>
      </c>
      <c r="CE24" s="59" t="s">
        <v>12</v>
      </c>
      <c r="CF24" s="59" t="s">
        <v>12</v>
      </c>
      <c r="CG24" s="59" t="s">
        <v>12</v>
      </c>
      <c r="CH24" s="59" t="s">
        <v>12</v>
      </c>
      <c r="CI24" s="59" t="s">
        <v>12</v>
      </c>
      <c r="CJ24" s="59" t="s">
        <v>12</v>
      </c>
      <c r="CK24" s="59" t="s">
        <v>12</v>
      </c>
      <c r="CL24" s="59" t="s">
        <v>12</v>
      </c>
      <c r="CM24" s="59" t="s">
        <v>12</v>
      </c>
      <c r="CN24" s="59" t="s">
        <v>12</v>
      </c>
      <c r="CO24" s="59" t="s">
        <v>12</v>
      </c>
      <c r="CP24" s="59" t="s">
        <v>12</v>
      </c>
      <c r="CQ24" s="59" t="s">
        <v>12</v>
      </c>
      <c r="CR24" s="59" t="s">
        <v>12</v>
      </c>
      <c r="CS24" s="59" t="s">
        <v>12</v>
      </c>
      <c r="CT24" s="59" t="s">
        <v>12</v>
      </c>
      <c r="CU24" s="59" t="s">
        <v>12</v>
      </c>
      <c r="CV24" s="59" t="s">
        <v>12</v>
      </c>
      <c r="CW24" s="59" t="s">
        <v>12</v>
      </c>
      <c r="CX24" s="59" t="s">
        <v>12</v>
      </c>
      <c r="CY24" s="59" t="s">
        <v>12</v>
      </c>
      <c r="CZ24" s="59" t="s">
        <v>12</v>
      </c>
      <c r="DA24" s="59" t="s">
        <v>12</v>
      </c>
      <c r="DB24" s="59" t="s">
        <v>12</v>
      </c>
      <c r="DC24" s="59" t="s">
        <v>12</v>
      </c>
      <c r="DD24" s="59" t="s">
        <v>12</v>
      </c>
      <c r="DE24" s="59" t="s">
        <v>12</v>
      </c>
      <c r="DF24" s="59" t="s">
        <v>12</v>
      </c>
      <c r="DG24" s="59" t="s">
        <v>12</v>
      </c>
      <c r="DH24" s="59" t="s">
        <v>12</v>
      </c>
      <c r="DI24" s="59" t="s">
        <v>12</v>
      </c>
      <c r="DJ24" s="59" t="s">
        <v>12</v>
      </c>
      <c r="DK24" s="59" t="s">
        <v>12</v>
      </c>
      <c r="DL24" s="59" t="s">
        <v>12</v>
      </c>
      <c r="DM24" s="59" t="s">
        <v>12</v>
      </c>
      <c r="DN24" s="59" t="s">
        <v>12</v>
      </c>
      <c r="DO24" s="59" t="s">
        <v>12</v>
      </c>
      <c r="DP24" s="59" t="s">
        <v>12</v>
      </c>
      <c r="DQ24" s="59" t="s">
        <v>12</v>
      </c>
      <c r="DR24" s="59" t="s">
        <v>12</v>
      </c>
      <c r="DS24" s="59" t="s">
        <v>12</v>
      </c>
      <c r="DT24" s="59" t="s">
        <v>12</v>
      </c>
      <c r="DU24" s="59" t="s">
        <v>12</v>
      </c>
      <c r="DV24" s="59" t="s">
        <v>12</v>
      </c>
      <c r="DW24" s="59" t="s">
        <v>12</v>
      </c>
      <c r="DX24" s="59" t="s">
        <v>12</v>
      </c>
      <c r="DY24" s="59" t="s">
        <v>12</v>
      </c>
      <c r="DZ24" s="59" t="s">
        <v>12</v>
      </c>
      <c r="EA24" s="59" t="s">
        <v>12</v>
      </c>
      <c r="EB24" s="59" t="s">
        <v>12</v>
      </c>
      <c r="EC24" s="59" t="s">
        <v>12</v>
      </c>
      <c r="ED24" s="59" t="s">
        <v>12</v>
      </c>
      <c r="EE24" s="59" t="s">
        <v>12</v>
      </c>
      <c r="EF24" s="59" t="s">
        <v>12</v>
      </c>
      <c r="EG24" s="59" t="s">
        <v>12</v>
      </c>
      <c r="EH24" s="59" t="s">
        <v>12</v>
      </c>
      <c r="EI24" s="59" t="s">
        <v>12</v>
      </c>
      <c r="EJ24" s="59" t="s">
        <v>12</v>
      </c>
      <c r="EK24" s="59" t="s">
        <v>12</v>
      </c>
      <c r="EL24" s="59" t="s">
        <v>12</v>
      </c>
      <c r="EM24" s="59" t="s">
        <v>12</v>
      </c>
      <c r="EN24" s="59" t="s">
        <v>12</v>
      </c>
      <c r="EO24" s="59" t="s">
        <v>12</v>
      </c>
      <c r="EP24" s="59" t="s">
        <v>12</v>
      </c>
      <c r="EQ24" s="59" t="s">
        <v>12</v>
      </c>
      <c r="ER24" s="59" t="s">
        <v>12</v>
      </c>
      <c r="ES24" s="59" t="s">
        <v>12</v>
      </c>
      <c r="ET24" s="59" t="s">
        <v>12</v>
      </c>
      <c r="EU24" s="59" t="s">
        <v>12</v>
      </c>
      <c r="EV24" s="59" t="s">
        <v>12</v>
      </c>
      <c r="EW24" s="59" t="s">
        <v>12</v>
      </c>
      <c r="EX24" s="59" t="s">
        <v>12</v>
      </c>
      <c r="EY24" s="59" t="s">
        <v>12</v>
      </c>
      <c r="EZ24" s="59" t="s">
        <v>12</v>
      </c>
      <c r="FA24" s="59" t="s">
        <v>12</v>
      </c>
      <c r="FB24" s="59" t="s">
        <v>12</v>
      </c>
      <c r="FC24" s="59" t="s">
        <v>12</v>
      </c>
      <c r="FD24" s="59" t="s">
        <v>12</v>
      </c>
      <c r="FE24" s="59" t="s">
        <v>12</v>
      </c>
      <c r="FF24" s="59" t="s">
        <v>12</v>
      </c>
      <c r="FG24" s="59" t="s">
        <v>12</v>
      </c>
      <c r="FH24" s="59" t="s">
        <v>12</v>
      </c>
      <c r="FI24" s="59" t="s">
        <v>12</v>
      </c>
      <c r="FJ24" s="59" t="s">
        <v>12</v>
      </c>
      <c r="FK24" s="59" t="s">
        <v>12</v>
      </c>
      <c r="FL24" s="59" t="s">
        <v>12</v>
      </c>
      <c r="FM24" s="59" t="s">
        <v>12</v>
      </c>
      <c r="FN24" s="59" t="s">
        <v>12</v>
      </c>
      <c r="FO24" s="59" t="s">
        <v>12</v>
      </c>
      <c r="FP24" s="59" t="s">
        <v>12</v>
      </c>
      <c r="FQ24" s="59" t="s">
        <v>12</v>
      </c>
      <c r="FR24" s="59" t="s">
        <v>12</v>
      </c>
      <c r="FS24" s="59" t="s">
        <v>12</v>
      </c>
      <c r="FT24" s="59" t="s">
        <v>12</v>
      </c>
      <c r="FU24" s="59" t="s">
        <v>12</v>
      </c>
      <c r="FV24" s="59" t="s">
        <v>12</v>
      </c>
      <c r="FW24" s="59" t="s">
        <v>12</v>
      </c>
      <c r="FX24" s="59" t="s">
        <v>12</v>
      </c>
      <c r="FY24" s="59" t="s">
        <v>12</v>
      </c>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c r="KP24" s="74"/>
      <c r="KQ24" s="74"/>
      <c r="KR24" s="74"/>
      <c r="KS24" s="74"/>
      <c r="KT24" s="74"/>
      <c r="KU24" s="74"/>
      <c r="KV24" s="74"/>
      <c r="KW24" s="74"/>
      <c r="KX24" s="74"/>
      <c r="KY24" s="74"/>
      <c r="KZ24" s="74"/>
      <c r="LA24" s="74"/>
      <c r="LB24" s="74"/>
      <c r="LC24" s="74"/>
      <c r="LD24" s="74"/>
      <c r="LE24" s="74"/>
      <c r="LF24" s="74"/>
      <c r="LG24" s="74"/>
      <c r="LH24" s="74"/>
      <c r="LI24" s="74"/>
      <c r="LJ24" s="74"/>
      <c r="LK24" s="74"/>
      <c r="LL24" s="74"/>
      <c r="LM24" s="74"/>
      <c r="LN24" s="74"/>
      <c r="LO24" s="74"/>
      <c r="LP24" s="74"/>
      <c r="LQ24" s="74"/>
      <c r="LR24" s="74"/>
      <c r="LS24" s="74"/>
      <c r="LT24" s="74"/>
      <c r="LU24" s="74"/>
      <c r="LV24" s="74"/>
      <c r="LW24" s="74"/>
      <c r="LX24" s="74"/>
      <c r="LY24" s="74"/>
      <c r="LZ24" s="74"/>
      <c r="MA24" s="74"/>
      <c r="MB24" s="74"/>
      <c r="MC24" s="74"/>
      <c r="MD24" s="74"/>
      <c r="ME24" s="74"/>
      <c r="MF24" s="74"/>
      <c r="MG24" s="74"/>
      <c r="MH24" s="74"/>
      <c r="MI24" s="74"/>
      <c r="MJ24" s="74"/>
      <c r="MK24" s="74"/>
      <c r="ML24" s="74"/>
      <c r="MM24" s="74"/>
      <c r="MN24" s="74"/>
      <c r="MO24" s="74"/>
      <c r="MP24" s="74"/>
      <c r="MQ24" s="74"/>
      <c r="MR24" s="74"/>
      <c r="MS24" s="74"/>
      <c r="MT24" s="74"/>
      <c r="MU24" s="74"/>
      <c r="MV24" s="74"/>
      <c r="MW24" s="74"/>
      <c r="MX24" s="74"/>
      <c r="MY24" s="74"/>
      <c r="MZ24" s="74"/>
      <c r="NA24" s="74"/>
      <c r="NB24" s="74"/>
      <c r="NC24" s="74"/>
      <c r="ND24" s="74"/>
      <c r="NE24" s="74"/>
      <c r="NF24" s="74"/>
      <c r="NG24" s="74"/>
      <c r="NH24" s="74"/>
      <c r="NI24" s="74"/>
      <c r="NJ24" s="74"/>
      <c r="NK24" s="74"/>
      <c r="NL24" s="74"/>
      <c r="NM24" s="74"/>
      <c r="NN24" s="74"/>
      <c r="NO24" s="74"/>
      <c r="NP24" s="74"/>
      <c r="NQ24" s="74"/>
      <c r="NR24" s="74"/>
      <c r="NS24" s="74"/>
      <c r="NT24" s="74"/>
      <c r="NU24" s="74"/>
      <c r="NV24" s="74"/>
      <c r="NW24" s="74"/>
      <c r="NX24" s="74"/>
      <c r="NY24" s="74"/>
      <c r="NZ24" s="74"/>
      <c r="OA24" s="74"/>
      <c r="OB24" s="74"/>
      <c r="OC24" s="74"/>
      <c r="OD24" s="74"/>
      <c r="OE24" s="74"/>
      <c r="OF24" s="74"/>
      <c r="OG24" s="74"/>
      <c r="OH24" s="74"/>
      <c r="OI24" s="74"/>
      <c r="OJ24" s="74"/>
      <c r="OK24" s="74"/>
      <c r="OL24" s="74"/>
      <c r="OM24" s="74"/>
      <c r="ON24" s="74"/>
      <c r="OO24" s="74"/>
      <c r="OP24" s="74"/>
      <c r="OQ24" s="74"/>
      <c r="OR24" s="74"/>
      <c r="OS24" s="74"/>
      <c r="OT24" s="74"/>
      <c r="OU24" s="74"/>
      <c r="OV24" s="74"/>
      <c r="OW24" s="74"/>
      <c r="OX24" s="74"/>
      <c r="OY24" s="74"/>
      <c r="OZ24" s="74"/>
      <c r="PA24" s="74"/>
      <c r="PB24" s="74"/>
      <c r="PC24" s="74"/>
      <c r="PD24" s="74"/>
      <c r="PE24" s="74"/>
      <c r="PF24" s="74"/>
      <c r="PG24" s="74"/>
      <c r="PH24" s="74"/>
      <c r="PI24" s="74"/>
      <c r="PJ24" s="74"/>
      <c r="PK24" s="74"/>
      <c r="PL24" s="74"/>
      <c r="PM24" s="74"/>
      <c r="PN24" s="74"/>
      <c r="PO24" s="74"/>
      <c r="PP24" s="74"/>
      <c r="PQ24" s="74"/>
      <c r="PR24" s="74"/>
      <c r="PS24" s="74"/>
      <c r="PT24" s="74"/>
      <c r="PU24" s="74"/>
      <c r="PV24" s="74"/>
      <c r="PW24" s="74"/>
      <c r="PX24" s="74"/>
      <c r="PY24" s="74"/>
      <c r="PZ24" s="74"/>
      <c r="QA24" s="74"/>
      <c r="QB24" s="74"/>
      <c r="QC24" s="74"/>
      <c r="QD24" s="74"/>
      <c r="QE24" s="74"/>
      <c r="QF24" s="74"/>
      <c r="QG24" s="74"/>
      <c r="QH24" s="74"/>
      <c r="QI24" s="74"/>
      <c r="QJ24" s="74"/>
      <c r="QK24" s="74"/>
      <c r="QL24" s="74"/>
      <c r="QM24" s="74"/>
      <c r="QN24" s="74"/>
      <c r="QO24" s="74"/>
      <c r="QP24" s="74"/>
      <c r="QQ24" s="74"/>
      <c r="QR24" s="74"/>
      <c r="QS24" s="74"/>
      <c r="QT24" s="74"/>
      <c r="QU24" s="74"/>
      <c r="QV24" s="74"/>
      <c r="QW24" s="74"/>
      <c r="QX24" s="74"/>
      <c r="QY24" s="74"/>
      <c r="QZ24" s="74"/>
      <c r="RA24" s="74"/>
      <c r="RB24" s="74"/>
      <c r="RC24" s="74"/>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74"/>
      <c r="TA24" s="74"/>
      <c r="TB24" s="74"/>
      <c r="TC24" s="74"/>
      <c r="TD24" s="74"/>
      <c r="TE24" s="74"/>
      <c r="TF24" s="74"/>
      <c r="TG24" s="74"/>
      <c r="TH24" s="74"/>
      <c r="TI24" s="74"/>
      <c r="TJ24" s="74"/>
      <c r="TK24" s="74"/>
      <c r="TL24" s="74"/>
      <c r="TM24" s="74"/>
      <c r="TN24" s="74"/>
      <c r="TO24" s="74"/>
      <c r="TP24" s="74"/>
      <c r="TQ24" s="74"/>
      <c r="TR24" s="74"/>
      <c r="TS24" s="74"/>
      <c r="TT24" s="74"/>
      <c r="TU24" s="74"/>
      <c r="TV24" s="74"/>
      <c r="TW24" s="74"/>
      <c r="TX24" s="74"/>
      <c r="TY24" s="74"/>
      <c r="TZ24" s="74"/>
      <c r="UA24" s="74"/>
      <c r="UB24" s="74"/>
      <c r="UC24" s="74"/>
      <c r="UD24" s="74"/>
      <c r="UE24" s="74"/>
      <c r="UF24" s="74"/>
      <c r="UG24" s="74"/>
      <c r="UH24" s="74"/>
      <c r="UI24" s="74"/>
      <c r="UJ24" s="74"/>
      <c r="UK24" s="74"/>
      <c r="UL24" s="74"/>
      <c r="UM24" s="74"/>
      <c r="UN24" s="74"/>
      <c r="UO24" s="74"/>
      <c r="UP24" s="74"/>
      <c r="UQ24" s="74"/>
      <c r="UR24" s="74"/>
      <c r="US24" s="74"/>
      <c r="UT24" s="74"/>
      <c r="UU24" s="74"/>
      <c r="UV24" s="74"/>
      <c r="UW24" s="74"/>
      <c r="UX24" s="74"/>
      <c r="UY24" s="74"/>
      <c r="UZ24" s="74"/>
      <c r="VA24" s="74"/>
      <c r="VB24" s="74"/>
      <c r="VC24" s="74"/>
      <c r="VD24" s="74"/>
      <c r="VE24" s="74"/>
      <c r="VF24" s="74"/>
      <c r="VG24" s="74"/>
      <c r="VH24" s="74"/>
      <c r="VI24" s="74"/>
      <c r="VJ24" s="74"/>
      <c r="VK24" s="74"/>
      <c r="VL24" s="74"/>
      <c r="VM24" s="74"/>
      <c r="VN24" s="74"/>
      <c r="VO24" s="74"/>
      <c r="VP24" s="74"/>
      <c r="VQ24" s="74"/>
      <c r="VR24" s="74"/>
      <c r="VS24" s="74"/>
      <c r="VT24" s="74"/>
      <c r="VU24" s="74"/>
      <c r="VV24" s="74"/>
      <c r="VW24" s="74"/>
      <c r="VX24" s="74"/>
      <c r="VY24" s="74"/>
      <c r="VZ24" s="74"/>
      <c r="WA24" s="74"/>
      <c r="WB24" s="74"/>
      <c r="WC24" s="74"/>
      <c r="WD24" s="74"/>
      <c r="WE24" s="74"/>
      <c r="WF24" s="74"/>
      <c r="WG24" s="74"/>
      <c r="WH24" s="74"/>
      <c r="WI24" s="74"/>
      <c r="WJ24" s="74"/>
      <c r="WK24" s="74"/>
      <c r="WL24" s="74"/>
      <c r="WM24" s="74"/>
      <c r="WN24" s="74"/>
      <c r="WO24" s="74"/>
      <c r="WP24" s="74"/>
      <c r="WQ24" s="74"/>
      <c r="WR24" s="74"/>
      <c r="WS24" s="74"/>
      <c r="WT24" s="74"/>
      <c r="WU24" s="74"/>
      <c r="WV24" s="74"/>
      <c r="WW24" s="74"/>
      <c r="WX24" s="74"/>
      <c r="WY24" s="74"/>
      <c r="WZ24" s="74"/>
      <c r="XA24" s="74"/>
      <c r="XB24" s="74"/>
      <c r="XC24" s="74"/>
      <c r="XD24" s="74"/>
      <c r="XE24" s="74"/>
      <c r="XF24" s="74"/>
      <c r="XG24" s="74"/>
      <c r="XH24" s="74"/>
      <c r="XI24" s="74"/>
      <c r="XJ24" s="74"/>
      <c r="XK24" s="74"/>
      <c r="XL24" s="74"/>
      <c r="XM24" s="74"/>
      <c r="XN24" s="74"/>
      <c r="XO24" s="74"/>
      <c r="XP24" s="74"/>
      <c r="XQ24" s="74"/>
      <c r="XR24" s="74"/>
      <c r="XS24" s="74"/>
      <c r="XT24" s="74"/>
      <c r="XU24" s="74"/>
      <c r="XV24" s="74"/>
      <c r="XW24" s="74"/>
      <c r="XX24" s="74"/>
      <c r="XY24" s="74"/>
      <c r="XZ24" s="74"/>
      <c r="YA24" s="74"/>
      <c r="YB24" s="74"/>
      <c r="YC24" s="74"/>
      <c r="YD24" s="74"/>
      <c r="YE24" s="74"/>
      <c r="YF24" s="74"/>
      <c r="YG24" s="74"/>
      <c r="YH24" s="74"/>
      <c r="YI24" s="74"/>
      <c r="YJ24" s="74"/>
      <c r="YK24" s="74"/>
      <c r="YL24" s="74"/>
      <c r="YM24" s="74"/>
      <c r="YN24" s="74"/>
      <c r="YO24" s="74"/>
      <c r="YP24" s="74"/>
      <c r="YQ24" s="74"/>
      <c r="YR24" s="74"/>
      <c r="YS24" s="74"/>
      <c r="YT24" s="74"/>
      <c r="YU24" s="74"/>
      <c r="YV24" s="74"/>
      <c r="YW24" s="74"/>
      <c r="YX24" s="74"/>
      <c r="YY24" s="74"/>
      <c r="YZ24" s="74"/>
      <c r="ZA24" s="74"/>
      <c r="ZB24" s="74"/>
      <c r="ZC24" s="74"/>
      <c r="ZD24" s="74"/>
      <c r="ZE24" s="74"/>
      <c r="ZF24" s="74"/>
      <c r="ZG24" s="74"/>
      <c r="ZH24" s="74"/>
      <c r="ZI24" s="74"/>
      <c r="ZJ24" s="74"/>
      <c r="ZK24" s="74"/>
      <c r="ZL24" s="74"/>
      <c r="ZM24" s="74"/>
      <c r="ZN24" s="74"/>
      <c r="ZO24" s="74"/>
      <c r="ZP24" s="74"/>
      <c r="ZQ24" s="74"/>
      <c r="ZR24" s="74"/>
      <c r="ZS24" s="74"/>
      <c r="ZT24" s="74"/>
      <c r="ZU24" s="74"/>
      <c r="ZV24" s="74"/>
      <c r="ZW24" s="74"/>
      <c r="ZX24" s="74"/>
      <c r="ZY24" s="74"/>
      <c r="ZZ24" s="74"/>
    </row>
    <row r="25" spans="1:702" s="56" customFormat="1" ht="41.25" hidden="1" customHeight="1" x14ac:dyDescent="0.3">
      <c r="A25" s="67" t="s">
        <v>205</v>
      </c>
      <c r="B25" s="59" t="s">
        <v>13</v>
      </c>
      <c r="C25" s="59" t="s">
        <v>13</v>
      </c>
      <c r="D25" s="59" t="s">
        <v>13</v>
      </c>
      <c r="E25" s="59" t="s">
        <v>13</v>
      </c>
      <c r="F25" s="59" t="s">
        <v>13</v>
      </c>
      <c r="G25" s="59" t="s">
        <v>13</v>
      </c>
      <c r="H25" s="59" t="s">
        <v>13</v>
      </c>
      <c r="I25" s="59" t="s">
        <v>13</v>
      </c>
      <c r="J25" s="59" t="s">
        <v>13</v>
      </c>
      <c r="K25" s="59" t="s">
        <v>13</v>
      </c>
      <c r="L25" s="59" t="s">
        <v>13</v>
      </c>
      <c r="M25" s="59" t="s">
        <v>13</v>
      </c>
      <c r="N25" s="59" t="s">
        <v>13</v>
      </c>
      <c r="O25" s="59" t="s">
        <v>13</v>
      </c>
      <c r="P25" s="59" t="s">
        <v>13</v>
      </c>
      <c r="Q25" s="59" t="s">
        <v>13</v>
      </c>
      <c r="R25" s="59" t="s">
        <v>13</v>
      </c>
      <c r="S25" s="59" t="s">
        <v>13</v>
      </c>
      <c r="T25" s="59" t="s">
        <v>13</v>
      </c>
      <c r="U25" s="59" t="s">
        <v>13</v>
      </c>
      <c r="V25" s="59" t="s">
        <v>13</v>
      </c>
      <c r="W25" s="59" t="s">
        <v>13</v>
      </c>
      <c r="X25" s="59" t="s">
        <v>13</v>
      </c>
      <c r="Y25" s="59" t="s">
        <v>13</v>
      </c>
      <c r="Z25" s="59" t="s">
        <v>13</v>
      </c>
      <c r="AA25" s="59" t="s">
        <v>13</v>
      </c>
      <c r="AB25" s="59" t="s">
        <v>13</v>
      </c>
      <c r="AC25" s="59" t="s">
        <v>13</v>
      </c>
      <c r="AD25" s="59" t="s">
        <v>13</v>
      </c>
      <c r="AE25" s="59" t="s">
        <v>13</v>
      </c>
      <c r="AF25" s="59" t="s">
        <v>13</v>
      </c>
      <c r="AG25" s="59" t="s">
        <v>13</v>
      </c>
      <c r="AH25" s="59" t="s">
        <v>13</v>
      </c>
      <c r="AI25" s="59" t="s">
        <v>13</v>
      </c>
      <c r="AJ25" s="59" t="s">
        <v>13</v>
      </c>
      <c r="AK25" s="59" t="s">
        <v>13</v>
      </c>
      <c r="AL25" s="59" t="s">
        <v>13</v>
      </c>
      <c r="AM25" s="59" t="s">
        <v>13</v>
      </c>
      <c r="AN25" s="59" t="s">
        <v>13</v>
      </c>
      <c r="AO25" s="59" t="s">
        <v>13</v>
      </c>
      <c r="AP25" s="59" t="s">
        <v>13</v>
      </c>
      <c r="AQ25" s="59" t="s">
        <v>13</v>
      </c>
      <c r="AR25" s="59" t="s">
        <v>13</v>
      </c>
      <c r="AS25" s="59" t="s">
        <v>13</v>
      </c>
      <c r="AT25" s="59" t="s">
        <v>13</v>
      </c>
      <c r="AU25" s="59" t="s">
        <v>13</v>
      </c>
      <c r="AV25" s="59" t="s">
        <v>13</v>
      </c>
      <c r="AW25" s="59" t="s">
        <v>13</v>
      </c>
      <c r="AX25" s="59" t="s">
        <v>13</v>
      </c>
      <c r="AY25" s="59" t="s">
        <v>13</v>
      </c>
      <c r="AZ25" s="59" t="s">
        <v>13</v>
      </c>
      <c r="BA25" s="59" t="s">
        <v>13</v>
      </c>
      <c r="BB25" s="59" t="s">
        <v>13</v>
      </c>
      <c r="BC25" s="59" t="s">
        <v>13</v>
      </c>
      <c r="BD25" s="59" t="s">
        <v>13</v>
      </c>
      <c r="BE25" s="59" t="s">
        <v>13</v>
      </c>
      <c r="BF25" s="59" t="s">
        <v>13</v>
      </c>
      <c r="BG25" s="59" t="s">
        <v>13</v>
      </c>
      <c r="BH25" s="59" t="s">
        <v>13</v>
      </c>
      <c r="BI25" s="59" t="s">
        <v>13</v>
      </c>
      <c r="BJ25" s="59" t="s">
        <v>13</v>
      </c>
      <c r="BK25" s="59" t="s">
        <v>13</v>
      </c>
      <c r="BL25" s="59" t="s">
        <v>13</v>
      </c>
      <c r="BM25" s="59" t="s">
        <v>13</v>
      </c>
      <c r="BN25" s="59" t="s">
        <v>13</v>
      </c>
      <c r="BO25" s="59" t="s">
        <v>13</v>
      </c>
      <c r="BP25" s="59" t="s">
        <v>13</v>
      </c>
      <c r="BQ25" s="59" t="s">
        <v>13</v>
      </c>
      <c r="BR25" s="59" t="s">
        <v>13</v>
      </c>
      <c r="BS25" s="59" t="s">
        <v>13</v>
      </c>
      <c r="BT25" s="59" t="s">
        <v>13</v>
      </c>
      <c r="BU25" s="59" t="s">
        <v>13</v>
      </c>
      <c r="BV25" s="59" t="s">
        <v>13</v>
      </c>
      <c r="BW25" s="59" t="s">
        <v>13</v>
      </c>
      <c r="BX25" s="59" t="s">
        <v>13</v>
      </c>
      <c r="BY25" s="59" t="s">
        <v>13</v>
      </c>
      <c r="BZ25" s="59" t="s">
        <v>13</v>
      </c>
      <c r="CA25" s="59" t="s">
        <v>13</v>
      </c>
      <c r="CB25" s="59" t="s">
        <v>13</v>
      </c>
      <c r="CC25" s="59" t="s">
        <v>13</v>
      </c>
      <c r="CD25" s="59" t="s">
        <v>13</v>
      </c>
      <c r="CE25" s="59" t="s">
        <v>13</v>
      </c>
      <c r="CF25" s="59" t="s">
        <v>13</v>
      </c>
      <c r="CG25" s="59" t="s">
        <v>13</v>
      </c>
      <c r="CH25" s="59" t="s">
        <v>13</v>
      </c>
      <c r="CI25" s="59" t="s">
        <v>13</v>
      </c>
      <c r="CJ25" s="59" t="s">
        <v>13</v>
      </c>
      <c r="CK25" s="59" t="s">
        <v>13</v>
      </c>
      <c r="CL25" s="59" t="s">
        <v>13</v>
      </c>
      <c r="CM25" s="59" t="s">
        <v>13</v>
      </c>
      <c r="CN25" s="59" t="s">
        <v>13</v>
      </c>
      <c r="CO25" s="59" t="s">
        <v>13</v>
      </c>
      <c r="CP25" s="59" t="s">
        <v>13</v>
      </c>
      <c r="CQ25" s="59" t="s">
        <v>13</v>
      </c>
      <c r="CR25" s="59" t="s">
        <v>13</v>
      </c>
      <c r="CS25" s="59" t="s">
        <v>13</v>
      </c>
      <c r="CT25" s="59" t="s">
        <v>13</v>
      </c>
      <c r="CU25" s="59" t="s">
        <v>13</v>
      </c>
      <c r="CV25" s="59" t="s">
        <v>13</v>
      </c>
      <c r="CW25" s="59" t="s">
        <v>13</v>
      </c>
      <c r="CX25" s="59" t="s">
        <v>13</v>
      </c>
      <c r="CY25" s="59" t="s">
        <v>13</v>
      </c>
      <c r="CZ25" s="59" t="s">
        <v>13</v>
      </c>
      <c r="DA25" s="59" t="s">
        <v>13</v>
      </c>
      <c r="DB25" s="59" t="s">
        <v>13</v>
      </c>
      <c r="DC25" s="59" t="s">
        <v>13</v>
      </c>
      <c r="DD25" s="59" t="s">
        <v>13</v>
      </c>
      <c r="DE25" s="59" t="s">
        <v>13</v>
      </c>
      <c r="DF25" s="59" t="s">
        <v>13</v>
      </c>
      <c r="DG25" s="59" t="s">
        <v>13</v>
      </c>
      <c r="DH25" s="59" t="s">
        <v>13</v>
      </c>
      <c r="DI25" s="59" t="s">
        <v>13</v>
      </c>
      <c r="DJ25" s="59" t="s">
        <v>13</v>
      </c>
      <c r="DK25" s="59" t="s">
        <v>13</v>
      </c>
      <c r="DL25" s="59" t="s">
        <v>13</v>
      </c>
      <c r="DM25" s="59" t="s">
        <v>13</v>
      </c>
      <c r="DN25" s="59" t="s">
        <v>13</v>
      </c>
      <c r="DO25" s="59" t="s">
        <v>13</v>
      </c>
      <c r="DP25" s="59" t="s">
        <v>13</v>
      </c>
      <c r="DQ25" s="59" t="s">
        <v>13</v>
      </c>
      <c r="DR25" s="59" t="s">
        <v>13</v>
      </c>
      <c r="DS25" s="59" t="s">
        <v>13</v>
      </c>
      <c r="DT25" s="59" t="s">
        <v>13</v>
      </c>
      <c r="DU25" s="59" t="s">
        <v>13</v>
      </c>
      <c r="DV25" s="59" t="s">
        <v>13</v>
      </c>
      <c r="DW25" s="59" t="s">
        <v>13</v>
      </c>
      <c r="DX25" s="59" t="s">
        <v>13</v>
      </c>
      <c r="DY25" s="59" t="s">
        <v>13</v>
      </c>
      <c r="DZ25" s="59" t="s">
        <v>13</v>
      </c>
      <c r="EA25" s="59" t="s">
        <v>13</v>
      </c>
      <c r="EB25" s="59" t="s">
        <v>13</v>
      </c>
      <c r="EC25" s="59" t="s">
        <v>13</v>
      </c>
      <c r="ED25" s="59" t="s">
        <v>13</v>
      </c>
      <c r="EE25" s="59" t="s">
        <v>13</v>
      </c>
      <c r="EF25" s="59" t="s">
        <v>13</v>
      </c>
      <c r="EG25" s="59" t="s">
        <v>13</v>
      </c>
      <c r="EH25" s="59" t="s">
        <v>13</v>
      </c>
      <c r="EI25" s="59" t="s">
        <v>13</v>
      </c>
      <c r="EJ25" s="59" t="s">
        <v>13</v>
      </c>
      <c r="EK25" s="59" t="s">
        <v>13</v>
      </c>
      <c r="EL25" s="59" t="s">
        <v>13</v>
      </c>
      <c r="EM25" s="59" t="s">
        <v>13</v>
      </c>
      <c r="EN25" s="59" t="s">
        <v>13</v>
      </c>
      <c r="EO25" s="59" t="s">
        <v>13</v>
      </c>
      <c r="EP25" s="59" t="s">
        <v>13</v>
      </c>
      <c r="EQ25" s="59" t="s">
        <v>13</v>
      </c>
      <c r="ER25" s="59" t="s">
        <v>13</v>
      </c>
      <c r="ES25" s="59" t="s">
        <v>13</v>
      </c>
      <c r="ET25" s="59" t="s">
        <v>13</v>
      </c>
      <c r="EU25" s="59" t="s">
        <v>13</v>
      </c>
      <c r="EV25" s="59" t="s">
        <v>13</v>
      </c>
      <c r="EW25" s="59" t="s">
        <v>13</v>
      </c>
      <c r="EX25" s="59" t="s">
        <v>13</v>
      </c>
      <c r="EY25" s="59" t="s">
        <v>13</v>
      </c>
      <c r="EZ25" s="59" t="s">
        <v>13</v>
      </c>
      <c r="FA25" s="59" t="s">
        <v>13</v>
      </c>
      <c r="FB25" s="59" t="s">
        <v>13</v>
      </c>
      <c r="FC25" s="59" t="s">
        <v>13</v>
      </c>
      <c r="FD25" s="59" t="s">
        <v>13</v>
      </c>
      <c r="FE25" s="59" t="s">
        <v>13</v>
      </c>
      <c r="FF25" s="59" t="s">
        <v>13</v>
      </c>
      <c r="FG25" s="59" t="s">
        <v>13</v>
      </c>
      <c r="FH25" s="59" t="s">
        <v>13</v>
      </c>
      <c r="FI25" s="59" t="s">
        <v>13</v>
      </c>
      <c r="FJ25" s="59" t="s">
        <v>13</v>
      </c>
      <c r="FK25" s="59" t="s">
        <v>13</v>
      </c>
      <c r="FL25" s="59" t="s">
        <v>13</v>
      </c>
      <c r="FM25" s="59" t="s">
        <v>13</v>
      </c>
      <c r="FN25" s="59" t="s">
        <v>13</v>
      </c>
      <c r="FO25" s="59" t="s">
        <v>13</v>
      </c>
      <c r="FP25" s="59" t="s">
        <v>13</v>
      </c>
      <c r="FQ25" s="59" t="s">
        <v>13</v>
      </c>
      <c r="FR25" s="59" t="s">
        <v>13</v>
      </c>
      <c r="FS25" s="59" t="s">
        <v>13</v>
      </c>
      <c r="FT25" s="59" t="s">
        <v>13</v>
      </c>
      <c r="FU25" s="59" t="s">
        <v>13</v>
      </c>
      <c r="FV25" s="59" t="s">
        <v>13</v>
      </c>
      <c r="FW25" s="59" t="s">
        <v>13</v>
      </c>
      <c r="FX25" s="59" t="s">
        <v>13</v>
      </c>
      <c r="FY25" s="59" t="s">
        <v>13</v>
      </c>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c r="KP25" s="74"/>
      <c r="KQ25" s="74"/>
      <c r="KR25" s="74"/>
      <c r="KS25" s="74"/>
      <c r="KT25" s="74"/>
      <c r="KU25" s="74"/>
      <c r="KV25" s="74"/>
      <c r="KW25" s="74"/>
      <c r="KX25" s="74"/>
      <c r="KY25" s="74"/>
      <c r="KZ25" s="74"/>
      <c r="LA25" s="74"/>
      <c r="LB25" s="74"/>
      <c r="LC25" s="74"/>
      <c r="LD25" s="74"/>
      <c r="LE25" s="74"/>
      <c r="LF25" s="74"/>
      <c r="LG25" s="74"/>
      <c r="LH25" s="74"/>
      <c r="LI25" s="74"/>
      <c r="LJ25" s="74"/>
      <c r="LK25" s="74"/>
      <c r="LL25" s="74"/>
      <c r="LM25" s="74"/>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c r="MU25" s="74"/>
      <c r="MV25" s="74"/>
      <c r="MW25" s="74"/>
      <c r="MX25" s="74"/>
      <c r="MY25" s="74"/>
      <c r="MZ25" s="74"/>
      <c r="NA25" s="74"/>
      <c r="NB25" s="74"/>
      <c r="NC25" s="74"/>
      <c r="ND25" s="74"/>
      <c r="NE25" s="74"/>
      <c r="NF25" s="74"/>
      <c r="NG25" s="74"/>
      <c r="NH25" s="74"/>
      <c r="NI25" s="74"/>
      <c r="NJ25" s="74"/>
      <c r="NK25" s="74"/>
      <c r="NL25" s="74"/>
      <c r="NM25" s="74"/>
      <c r="NN25" s="74"/>
      <c r="NO25" s="74"/>
      <c r="NP25" s="74"/>
      <c r="NQ25" s="74"/>
      <c r="NR25" s="74"/>
      <c r="NS25" s="74"/>
      <c r="NT25" s="74"/>
      <c r="NU25" s="74"/>
      <c r="NV25" s="74"/>
      <c r="NW25" s="74"/>
      <c r="NX25" s="74"/>
      <c r="NY25" s="74"/>
      <c r="NZ25" s="74"/>
      <c r="OA25" s="74"/>
      <c r="OB25" s="74"/>
      <c r="OC25" s="74"/>
      <c r="OD25" s="74"/>
      <c r="OE25" s="74"/>
      <c r="OF25" s="74"/>
      <c r="OG25" s="74"/>
      <c r="OH25" s="74"/>
      <c r="OI25" s="74"/>
      <c r="OJ25" s="74"/>
      <c r="OK25" s="74"/>
      <c r="OL25" s="74"/>
      <c r="OM25" s="74"/>
      <c r="ON25" s="74"/>
      <c r="OO25" s="74"/>
      <c r="OP25" s="74"/>
      <c r="OQ25" s="74"/>
      <c r="OR25" s="74"/>
      <c r="OS25" s="74"/>
      <c r="OT25" s="74"/>
      <c r="OU25" s="74"/>
      <c r="OV25" s="74"/>
      <c r="OW25" s="74"/>
      <c r="OX25" s="74"/>
      <c r="OY25" s="74"/>
      <c r="OZ25" s="74"/>
      <c r="PA25" s="74"/>
      <c r="PB25" s="74"/>
      <c r="PC25" s="74"/>
      <c r="PD25" s="74"/>
      <c r="PE25" s="74"/>
      <c r="PF25" s="74"/>
      <c r="PG25" s="74"/>
      <c r="PH25" s="74"/>
      <c r="PI25" s="74"/>
      <c r="PJ25" s="74"/>
      <c r="PK25" s="74"/>
      <c r="PL25" s="74"/>
      <c r="PM25" s="74"/>
      <c r="PN25" s="74"/>
      <c r="PO25" s="74"/>
      <c r="PP25" s="74"/>
      <c r="PQ25" s="74"/>
      <c r="PR25" s="74"/>
      <c r="PS25" s="74"/>
      <c r="PT25" s="74"/>
      <c r="PU25" s="74"/>
      <c r="PV25" s="74"/>
      <c r="PW25" s="74"/>
      <c r="PX25" s="74"/>
      <c r="PY25" s="74"/>
      <c r="PZ25" s="74"/>
      <c r="QA25" s="74"/>
      <c r="QB25" s="74"/>
      <c r="QC25" s="74"/>
      <c r="QD25" s="74"/>
      <c r="QE25" s="74"/>
      <c r="QF25" s="74"/>
      <c r="QG25" s="74"/>
      <c r="QH25" s="74"/>
      <c r="QI25" s="74"/>
      <c r="QJ25" s="74"/>
      <c r="QK25" s="74"/>
      <c r="QL25" s="74"/>
      <c r="QM25" s="74"/>
      <c r="QN25" s="74"/>
      <c r="QO25" s="74"/>
      <c r="QP25" s="74"/>
      <c r="QQ25" s="74"/>
      <c r="QR25" s="74"/>
      <c r="QS25" s="74"/>
      <c r="QT25" s="74"/>
      <c r="QU25" s="74"/>
      <c r="QV25" s="74"/>
      <c r="QW25" s="74"/>
      <c r="QX25" s="74"/>
      <c r="QY25" s="74"/>
      <c r="QZ25" s="74"/>
      <c r="RA25" s="74"/>
      <c r="RB25" s="74"/>
      <c r="RC25" s="74"/>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74"/>
      <c r="TA25" s="74"/>
      <c r="TB25" s="74"/>
      <c r="TC25" s="74"/>
      <c r="TD25" s="74"/>
      <c r="TE25" s="74"/>
      <c r="TF25" s="74"/>
      <c r="TG25" s="74"/>
      <c r="TH25" s="74"/>
      <c r="TI25" s="74"/>
      <c r="TJ25" s="74"/>
      <c r="TK25" s="74"/>
      <c r="TL25" s="74"/>
      <c r="TM25" s="74"/>
      <c r="TN25" s="74"/>
      <c r="TO25" s="74"/>
      <c r="TP25" s="74"/>
      <c r="TQ25" s="74"/>
      <c r="TR25" s="74"/>
      <c r="TS25" s="74"/>
      <c r="TT25" s="74"/>
      <c r="TU25" s="74"/>
      <c r="TV25" s="74"/>
      <c r="TW25" s="74"/>
      <c r="TX25" s="74"/>
      <c r="TY25" s="74"/>
      <c r="TZ25" s="74"/>
      <c r="UA25" s="74"/>
      <c r="UB25" s="74"/>
      <c r="UC25" s="74"/>
      <c r="UD25" s="74"/>
      <c r="UE25" s="74"/>
      <c r="UF25" s="74"/>
      <c r="UG25" s="74"/>
      <c r="UH25" s="74"/>
      <c r="UI25" s="74"/>
      <c r="UJ25" s="74"/>
      <c r="UK25" s="74"/>
      <c r="UL25" s="74"/>
      <c r="UM25" s="74"/>
      <c r="UN25" s="74"/>
      <c r="UO25" s="74"/>
      <c r="UP25" s="74"/>
      <c r="UQ25" s="74"/>
      <c r="UR25" s="74"/>
      <c r="US25" s="74"/>
      <c r="UT25" s="74"/>
      <c r="UU25" s="74"/>
      <c r="UV25" s="74"/>
      <c r="UW25" s="74"/>
      <c r="UX25" s="74"/>
      <c r="UY25" s="74"/>
      <c r="UZ25" s="74"/>
      <c r="VA25" s="74"/>
      <c r="VB25" s="74"/>
      <c r="VC25" s="74"/>
      <c r="VD25" s="74"/>
      <c r="VE25" s="74"/>
      <c r="VF25" s="74"/>
      <c r="VG25" s="74"/>
      <c r="VH25" s="74"/>
      <c r="VI25" s="74"/>
      <c r="VJ25" s="74"/>
      <c r="VK25" s="74"/>
      <c r="VL25" s="74"/>
      <c r="VM25" s="74"/>
      <c r="VN25" s="74"/>
      <c r="VO25" s="74"/>
      <c r="VP25" s="74"/>
      <c r="VQ25" s="74"/>
      <c r="VR25" s="74"/>
      <c r="VS25" s="74"/>
      <c r="VT25" s="74"/>
      <c r="VU25" s="74"/>
      <c r="VV25" s="74"/>
      <c r="VW25" s="74"/>
      <c r="VX25" s="74"/>
      <c r="VY25" s="74"/>
      <c r="VZ25" s="74"/>
      <c r="WA25" s="74"/>
      <c r="WB25" s="74"/>
      <c r="WC25" s="74"/>
      <c r="WD25" s="74"/>
      <c r="WE25" s="74"/>
      <c r="WF25" s="74"/>
      <c r="WG25" s="74"/>
      <c r="WH25" s="74"/>
      <c r="WI25" s="74"/>
      <c r="WJ25" s="74"/>
      <c r="WK25" s="74"/>
      <c r="WL25" s="74"/>
      <c r="WM25" s="74"/>
      <c r="WN25" s="74"/>
      <c r="WO25" s="74"/>
      <c r="WP25" s="74"/>
      <c r="WQ25" s="74"/>
      <c r="WR25" s="74"/>
      <c r="WS25" s="74"/>
      <c r="WT25" s="74"/>
      <c r="WU25" s="74"/>
      <c r="WV25" s="74"/>
      <c r="WW25" s="74"/>
      <c r="WX25" s="74"/>
      <c r="WY25" s="74"/>
      <c r="WZ25" s="74"/>
      <c r="XA25" s="74"/>
      <c r="XB25" s="74"/>
      <c r="XC25" s="74"/>
      <c r="XD25" s="74"/>
      <c r="XE25" s="74"/>
      <c r="XF25" s="74"/>
      <c r="XG25" s="74"/>
      <c r="XH25" s="74"/>
      <c r="XI25" s="74"/>
      <c r="XJ25" s="74"/>
      <c r="XK25" s="74"/>
      <c r="XL25" s="74"/>
      <c r="XM25" s="74"/>
      <c r="XN25" s="74"/>
      <c r="XO25" s="74"/>
      <c r="XP25" s="74"/>
      <c r="XQ25" s="74"/>
      <c r="XR25" s="74"/>
      <c r="XS25" s="74"/>
      <c r="XT25" s="74"/>
      <c r="XU25" s="74"/>
      <c r="XV25" s="74"/>
      <c r="XW25" s="74"/>
      <c r="XX25" s="74"/>
      <c r="XY25" s="74"/>
      <c r="XZ25" s="74"/>
      <c r="YA25" s="74"/>
      <c r="YB25" s="74"/>
      <c r="YC25" s="74"/>
      <c r="YD25" s="74"/>
      <c r="YE25" s="74"/>
      <c r="YF25" s="74"/>
      <c r="YG25" s="74"/>
      <c r="YH25" s="74"/>
      <c r="YI25" s="74"/>
      <c r="YJ25" s="74"/>
      <c r="YK25" s="74"/>
      <c r="YL25" s="74"/>
      <c r="YM25" s="74"/>
      <c r="YN25" s="74"/>
      <c r="YO25" s="74"/>
      <c r="YP25" s="74"/>
      <c r="YQ25" s="74"/>
      <c r="YR25" s="74"/>
      <c r="YS25" s="74"/>
      <c r="YT25" s="74"/>
      <c r="YU25" s="74"/>
      <c r="YV25" s="74"/>
      <c r="YW25" s="74"/>
      <c r="YX25" s="74"/>
      <c r="YY25" s="74"/>
      <c r="YZ25" s="74"/>
      <c r="ZA25" s="74"/>
      <c r="ZB25" s="74"/>
      <c r="ZC25" s="74"/>
      <c r="ZD25" s="74"/>
      <c r="ZE25" s="74"/>
      <c r="ZF25" s="74"/>
      <c r="ZG25" s="74"/>
      <c r="ZH25" s="74"/>
      <c r="ZI25" s="74"/>
      <c r="ZJ25" s="74"/>
      <c r="ZK25" s="74"/>
      <c r="ZL25" s="74"/>
      <c r="ZM25" s="74"/>
      <c r="ZN25" s="74"/>
      <c r="ZO25" s="74"/>
      <c r="ZP25" s="74"/>
      <c r="ZQ25" s="74"/>
      <c r="ZR25" s="74"/>
      <c r="ZS25" s="74"/>
      <c r="ZT25" s="74"/>
      <c r="ZU25" s="74"/>
      <c r="ZV25" s="74"/>
      <c r="ZW25" s="74"/>
      <c r="ZX25" s="74"/>
      <c r="ZY25" s="74"/>
      <c r="ZZ25" s="74"/>
    </row>
    <row r="26" spans="1:702" s="56" customFormat="1" ht="41.25" hidden="1" customHeight="1" x14ac:dyDescent="0.3">
      <c r="A26" s="67" t="s">
        <v>206</v>
      </c>
      <c r="B26" s="59" t="s">
        <v>14</v>
      </c>
      <c r="C26" s="59" t="s">
        <v>14</v>
      </c>
      <c r="D26" s="59" t="s">
        <v>14</v>
      </c>
      <c r="E26" s="59" t="s">
        <v>14</v>
      </c>
      <c r="F26" s="59" t="s">
        <v>14</v>
      </c>
      <c r="G26" s="59" t="s">
        <v>14</v>
      </c>
      <c r="H26" s="59" t="s">
        <v>14</v>
      </c>
      <c r="I26" s="59" t="s">
        <v>14</v>
      </c>
      <c r="J26" s="59" t="s">
        <v>14</v>
      </c>
      <c r="K26" s="59" t="s">
        <v>14</v>
      </c>
      <c r="L26" s="59" t="s">
        <v>14</v>
      </c>
      <c r="M26" s="59" t="s">
        <v>14</v>
      </c>
      <c r="N26" s="59" t="s">
        <v>14</v>
      </c>
      <c r="O26" s="59" t="s">
        <v>14</v>
      </c>
      <c r="P26" s="59" t="s">
        <v>14</v>
      </c>
      <c r="Q26" s="59" t="s">
        <v>14</v>
      </c>
      <c r="R26" s="59" t="s">
        <v>14</v>
      </c>
      <c r="S26" s="59" t="s">
        <v>14</v>
      </c>
      <c r="T26" s="59" t="s">
        <v>14</v>
      </c>
      <c r="U26" s="59" t="s">
        <v>14</v>
      </c>
      <c r="V26" s="59" t="s">
        <v>14</v>
      </c>
      <c r="W26" s="59" t="s">
        <v>14</v>
      </c>
      <c r="X26" s="59" t="s">
        <v>14</v>
      </c>
      <c r="Y26" s="59" t="s">
        <v>14</v>
      </c>
      <c r="Z26" s="59" t="s">
        <v>14</v>
      </c>
      <c r="AA26" s="59" t="s">
        <v>14</v>
      </c>
      <c r="AB26" s="59" t="s">
        <v>14</v>
      </c>
      <c r="AC26" s="59" t="s">
        <v>14</v>
      </c>
      <c r="AD26" s="59" t="s">
        <v>14</v>
      </c>
      <c r="AE26" s="59" t="s">
        <v>14</v>
      </c>
      <c r="AF26" s="59" t="s">
        <v>14</v>
      </c>
      <c r="AG26" s="59" t="s">
        <v>14</v>
      </c>
      <c r="AH26" s="59" t="s">
        <v>14</v>
      </c>
      <c r="AI26" s="59" t="s">
        <v>14</v>
      </c>
      <c r="AJ26" s="59" t="s">
        <v>14</v>
      </c>
      <c r="AK26" s="59" t="s">
        <v>14</v>
      </c>
      <c r="AL26" s="59" t="s">
        <v>14</v>
      </c>
      <c r="AM26" s="59" t="s">
        <v>14</v>
      </c>
      <c r="AN26" s="59" t="s">
        <v>14</v>
      </c>
      <c r="AO26" s="59" t="s">
        <v>14</v>
      </c>
      <c r="AP26" s="59" t="s">
        <v>14</v>
      </c>
      <c r="AQ26" s="59" t="s">
        <v>14</v>
      </c>
      <c r="AR26" s="59" t="s">
        <v>14</v>
      </c>
      <c r="AS26" s="59" t="s">
        <v>14</v>
      </c>
      <c r="AT26" s="59" t="s">
        <v>14</v>
      </c>
      <c r="AU26" s="59" t="s">
        <v>14</v>
      </c>
      <c r="AV26" s="59" t="s">
        <v>14</v>
      </c>
      <c r="AW26" s="59" t="s">
        <v>14</v>
      </c>
      <c r="AX26" s="59" t="s">
        <v>14</v>
      </c>
      <c r="AY26" s="59" t="s">
        <v>14</v>
      </c>
      <c r="AZ26" s="59" t="s">
        <v>14</v>
      </c>
      <c r="BA26" s="59" t="s">
        <v>14</v>
      </c>
      <c r="BB26" s="59" t="s">
        <v>14</v>
      </c>
      <c r="BC26" s="59" t="s">
        <v>14</v>
      </c>
      <c r="BD26" s="59" t="s">
        <v>14</v>
      </c>
      <c r="BE26" s="59" t="s">
        <v>14</v>
      </c>
      <c r="BF26" s="59" t="s">
        <v>14</v>
      </c>
      <c r="BG26" s="59" t="s">
        <v>14</v>
      </c>
      <c r="BH26" s="59" t="s">
        <v>14</v>
      </c>
      <c r="BI26" s="59" t="s">
        <v>14</v>
      </c>
      <c r="BJ26" s="59" t="s">
        <v>14</v>
      </c>
      <c r="BK26" s="59" t="s">
        <v>14</v>
      </c>
      <c r="BL26" s="59" t="s">
        <v>14</v>
      </c>
      <c r="BM26" s="59" t="s">
        <v>14</v>
      </c>
      <c r="BN26" s="59" t="s">
        <v>14</v>
      </c>
      <c r="BO26" s="59" t="s">
        <v>14</v>
      </c>
      <c r="BP26" s="59" t="s">
        <v>14</v>
      </c>
      <c r="BQ26" s="59" t="s">
        <v>14</v>
      </c>
      <c r="BR26" s="59" t="s">
        <v>14</v>
      </c>
      <c r="BS26" s="59" t="s">
        <v>14</v>
      </c>
      <c r="BT26" s="59" t="s">
        <v>14</v>
      </c>
      <c r="BU26" s="59" t="s">
        <v>14</v>
      </c>
      <c r="BV26" s="59" t="s">
        <v>14</v>
      </c>
      <c r="BW26" s="59" t="s">
        <v>14</v>
      </c>
      <c r="BX26" s="59" t="s">
        <v>14</v>
      </c>
      <c r="BY26" s="59" t="s">
        <v>14</v>
      </c>
      <c r="BZ26" s="59" t="s">
        <v>14</v>
      </c>
      <c r="CA26" s="59" t="s">
        <v>14</v>
      </c>
      <c r="CB26" s="59" t="s">
        <v>14</v>
      </c>
      <c r="CC26" s="59" t="s">
        <v>14</v>
      </c>
      <c r="CD26" s="59" t="s">
        <v>14</v>
      </c>
      <c r="CE26" s="59" t="s">
        <v>14</v>
      </c>
      <c r="CF26" s="59" t="s">
        <v>14</v>
      </c>
      <c r="CG26" s="59" t="s">
        <v>14</v>
      </c>
      <c r="CH26" s="59" t="s">
        <v>14</v>
      </c>
      <c r="CI26" s="59" t="s">
        <v>14</v>
      </c>
      <c r="CJ26" s="59" t="s">
        <v>14</v>
      </c>
      <c r="CK26" s="59" t="s">
        <v>14</v>
      </c>
      <c r="CL26" s="59" t="s">
        <v>14</v>
      </c>
      <c r="CM26" s="59" t="s">
        <v>14</v>
      </c>
      <c r="CN26" s="59" t="s">
        <v>14</v>
      </c>
      <c r="CO26" s="59" t="s">
        <v>14</v>
      </c>
      <c r="CP26" s="59" t="s">
        <v>14</v>
      </c>
      <c r="CQ26" s="59" t="s">
        <v>14</v>
      </c>
      <c r="CR26" s="59" t="s">
        <v>14</v>
      </c>
      <c r="CS26" s="59" t="s">
        <v>14</v>
      </c>
      <c r="CT26" s="59" t="s">
        <v>14</v>
      </c>
      <c r="CU26" s="59" t="s">
        <v>14</v>
      </c>
      <c r="CV26" s="59" t="s">
        <v>14</v>
      </c>
      <c r="CW26" s="59" t="s">
        <v>14</v>
      </c>
      <c r="CX26" s="59" t="s">
        <v>14</v>
      </c>
      <c r="CY26" s="59" t="s">
        <v>14</v>
      </c>
      <c r="CZ26" s="59" t="s">
        <v>14</v>
      </c>
      <c r="DA26" s="59" t="s">
        <v>14</v>
      </c>
      <c r="DB26" s="59" t="s">
        <v>14</v>
      </c>
      <c r="DC26" s="59" t="s">
        <v>14</v>
      </c>
      <c r="DD26" s="59" t="s">
        <v>14</v>
      </c>
      <c r="DE26" s="59" t="s">
        <v>14</v>
      </c>
      <c r="DF26" s="59" t="s">
        <v>14</v>
      </c>
      <c r="DG26" s="59" t="s">
        <v>14</v>
      </c>
      <c r="DH26" s="59" t="s">
        <v>14</v>
      </c>
      <c r="DI26" s="59" t="s">
        <v>14</v>
      </c>
      <c r="DJ26" s="59" t="s">
        <v>14</v>
      </c>
      <c r="DK26" s="59" t="s">
        <v>14</v>
      </c>
      <c r="DL26" s="59" t="s">
        <v>14</v>
      </c>
      <c r="DM26" s="59" t="s">
        <v>14</v>
      </c>
      <c r="DN26" s="59" t="s">
        <v>14</v>
      </c>
      <c r="DO26" s="59" t="s">
        <v>14</v>
      </c>
      <c r="DP26" s="59" t="s">
        <v>14</v>
      </c>
      <c r="DQ26" s="59" t="s">
        <v>14</v>
      </c>
      <c r="DR26" s="59" t="s">
        <v>14</v>
      </c>
      <c r="DS26" s="59" t="s">
        <v>14</v>
      </c>
      <c r="DT26" s="59" t="s">
        <v>14</v>
      </c>
      <c r="DU26" s="59" t="s">
        <v>14</v>
      </c>
      <c r="DV26" s="59" t="s">
        <v>14</v>
      </c>
      <c r="DW26" s="59" t="s">
        <v>14</v>
      </c>
      <c r="DX26" s="59" t="s">
        <v>14</v>
      </c>
      <c r="DY26" s="59" t="s">
        <v>14</v>
      </c>
      <c r="DZ26" s="59" t="s">
        <v>14</v>
      </c>
      <c r="EA26" s="59" t="s">
        <v>14</v>
      </c>
      <c r="EB26" s="59" t="s">
        <v>14</v>
      </c>
      <c r="EC26" s="59" t="s">
        <v>14</v>
      </c>
      <c r="ED26" s="59" t="s">
        <v>14</v>
      </c>
      <c r="EE26" s="59" t="s">
        <v>14</v>
      </c>
      <c r="EF26" s="59" t="s">
        <v>14</v>
      </c>
      <c r="EG26" s="59" t="s">
        <v>14</v>
      </c>
      <c r="EH26" s="59" t="s">
        <v>14</v>
      </c>
      <c r="EI26" s="59" t="s">
        <v>14</v>
      </c>
      <c r="EJ26" s="59" t="s">
        <v>14</v>
      </c>
      <c r="EK26" s="59" t="s">
        <v>14</v>
      </c>
      <c r="EL26" s="59" t="s">
        <v>14</v>
      </c>
      <c r="EM26" s="59" t="s">
        <v>14</v>
      </c>
      <c r="EN26" s="59" t="s">
        <v>14</v>
      </c>
      <c r="EO26" s="59" t="s">
        <v>14</v>
      </c>
      <c r="EP26" s="59" t="s">
        <v>14</v>
      </c>
      <c r="EQ26" s="59" t="s">
        <v>14</v>
      </c>
      <c r="ER26" s="59" t="s">
        <v>14</v>
      </c>
      <c r="ES26" s="59" t="s">
        <v>14</v>
      </c>
      <c r="ET26" s="59" t="s">
        <v>14</v>
      </c>
      <c r="EU26" s="59" t="s">
        <v>14</v>
      </c>
      <c r="EV26" s="59" t="s">
        <v>14</v>
      </c>
      <c r="EW26" s="59" t="s">
        <v>14</v>
      </c>
      <c r="EX26" s="59" t="s">
        <v>14</v>
      </c>
      <c r="EY26" s="59" t="s">
        <v>14</v>
      </c>
      <c r="EZ26" s="59" t="s">
        <v>14</v>
      </c>
      <c r="FA26" s="59" t="s">
        <v>14</v>
      </c>
      <c r="FB26" s="59" t="s">
        <v>14</v>
      </c>
      <c r="FC26" s="59" t="s">
        <v>14</v>
      </c>
      <c r="FD26" s="59" t="s">
        <v>14</v>
      </c>
      <c r="FE26" s="59" t="s">
        <v>14</v>
      </c>
      <c r="FF26" s="59" t="s">
        <v>14</v>
      </c>
      <c r="FG26" s="59" t="s">
        <v>14</v>
      </c>
      <c r="FH26" s="59" t="s">
        <v>14</v>
      </c>
      <c r="FI26" s="59" t="s">
        <v>14</v>
      </c>
      <c r="FJ26" s="59" t="s">
        <v>14</v>
      </c>
      <c r="FK26" s="59" t="s">
        <v>14</v>
      </c>
      <c r="FL26" s="59" t="s">
        <v>14</v>
      </c>
      <c r="FM26" s="59" t="s">
        <v>14</v>
      </c>
      <c r="FN26" s="59" t="s">
        <v>14</v>
      </c>
      <c r="FO26" s="59" t="s">
        <v>14</v>
      </c>
      <c r="FP26" s="59" t="s">
        <v>14</v>
      </c>
      <c r="FQ26" s="59" t="s">
        <v>14</v>
      </c>
      <c r="FR26" s="59" t="s">
        <v>14</v>
      </c>
      <c r="FS26" s="59" t="s">
        <v>14</v>
      </c>
      <c r="FT26" s="59" t="s">
        <v>14</v>
      </c>
      <c r="FU26" s="59" t="s">
        <v>14</v>
      </c>
      <c r="FV26" s="59" t="s">
        <v>14</v>
      </c>
      <c r="FW26" s="59" t="s">
        <v>14</v>
      </c>
      <c r="FX26" s="59" t="s">
        <v>14</v>
      </c>
      <c r="FY26" s="59" t="s">
        <v>14</v>
      </c>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4"/>
      <c r="JL26" s="74"/>
      <c r="JM26" s="74"/>
      <c r="JN26" s="74"/>
      <c r="JO26" s="74"/>
      <c r="JP26" s="74"/>
      <c r="JQ26" s="74"/>
      <c r="JR26" s="74"/>
      <c r="JS26" s="74"/>
      <c r="JT26" s="74"/>
      <c r="JU26" s="74"/>
      <c r="JV26" s="74"/>
      <c r="JW26" s="74"/>
      <c r="JX26" s="74"/>
      <c r="JY26" s="74"/>
      <c r="JZ26" s="74"/>
      <c r="KA26" s="74"/>
      <c r="KB26" s="74"/>
      <c r="KC26" s="74"/>
      <c r="KD26" s="74"/>
      <c r="KE26" s="74"/>
      <c r="KF26" s="74"/>
      <c r="KG26" s="74"/>
      <c r="KH26" s="74"/>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4"/>
      <c r="MB26" s="74"/>
      <c r="MC26" s="74"/>
      <c r="MD26" s="74"/>
      <c r="ME26" s="74"/>
      <c r="MF26" s="74"/>
      <c r="MG26" s="74"/>
      <c r="MH26" s="74"/>
      <c r="MI26" s="74"/>
      <c r="MJ26" s="74"/>
      <c r="MK26" s="74"/>
      <c r="ML26" s="74"/>
      <c r="MM26" s="74"/>
      <c r="MN26" s="74"/>
      <c r="MO26" s="74"/>
      <c r="MP26" s="74"/>
      <c r="MQ26" s="74"/>
      <c r="MR26" s="74"/>
      <c r="MS26" s="74"/>
      <c r="MT26" s="74"/>
      <c r="MU26" s="74"/>
      <c r="MV26" s="74"/>
      <c r="MW26" s="74"/>
      <c r="MX26" s="74"/>
      <c r="MY26" s="74"/>
      <c r="MZ26" s="74"/>
      <c r="NA26" s="74"/>
      <c r="NB26" s="74"/>
      <c r="NC26" s="74"/>
      <c r="ND26" s="74"/>
      <c r="NE26" s="74"/>
      <c r="NF26" s="74"/>
      <c r="NG26" s="74"/>
      <c r="NH26" s="74"/>
      <c r="NI26" s="74"/>
      <c r="NJ26" s="74"/>
      <c r="NK26" s="74"/>
      <c r="NL26" s="74"/>
      <c r="NM26" s="74"/>
      <c r="NN26" s="74"/>
      <c r="NO26" s="74"/>
      <c r="NP26" s="74"/>
      <c r="NQ26" s="74"/>
      <c r="NR26" s="74"/>
      <c r="NS26" s="74"/>
      <c r="NT26" s="74"/>
      <c r="NU26" s="74"/>
      <c r="NV26" s="74"/>
      <c r="NW26" s="74"/>
      <c r="NX26" s="74"/>
      <c r="NY26" s="74"/>
      <c r="NZ26" s="74"/>
      <c r="OA26" s="74"/>
      <c r="OB26" s="74"/>
      <c r="OC26" s="74"/>
      <c r="OD26" s="74"/>
      <c r="OE26" s="74"/>
      <c r="OF26" s="74"/>
      <c r="OG26" s="74"/>
      <c r="OH26" s="74"/>
      <c r="OI26" s="74"/>
      <c r="OJ26" s="74"/>
      <c r="OK26" s="74"/>
      <c r="OL26" s="74"/>
      <c r="OM26" s="74"/>
      <c r="ON26" s="74"/>
      <c r="OO26" s="74"/>
      <c r="OP26" s="74"/>
      <c r="OQ26" s="74"/>
      <c r="OR26" s="74"/>
      <c r="OS26" s="74"/>
      <c r="OT26" s="74"/>
      <c r="OU26" s="74"/>
      <c r="OV26" s="74"/>
      <c r="OW26" s="74"/>
      <c r="OX26" s="74"/>
      <c r="OY26" s="74"/>
      <c r="OZ26" s="74"/>
      <c r="PA26" s="74"/>
      <c r="PB26" s="74"/>
      <c r="PC26" s="74"/>
      <c r="PD26" s="74"/>
      <c r="PE26" s="74"/>
      <c r="PF26" s="74"/>
      <c r="PG26" s="74"/>
      <c r="PH26" s="74"/>
      <c r="PI26" s="74"/>
      <c r="PJ26" s="74"/>
      <c r="PK26" s="74"/>
      <c r="PL26" s="74"/>
      <c r="PM26" s="74"/>
      <c r="PN26" s="74"/>
      <c r="PO26" s="74"/>
      <c r="PP26" s="74"/>
      <c r="PQ26" s="74"/>
      <c r="PR26" s="74"/>
      <c r="PS26" s="74"/>
      <c r="PT26" s="74"/>
      <c r="PU26" s="74"/>
      <c r="PV26" s="74"/>
      <c r="PW26" s="74"/>
      <c r="PX26" s="74"/>
      <c r="PY26" s="74"/>
      <c r="PZ26" s="74"/>
      <c r="QA26" s="74"/>
      <c r="QB26" s="74"/>
      <c r="QC26" s="74"/>
      <c r="QD26" s="74"/>
      <c r="QE26" s="74"/>
      <c r="QF26" s="74"/>
      <c r="QG26" s="74"/>
      <c r="QH26" s="74"/>
      <c r="QI26" s="74"/>
      <c r="QJ26" s="74"/>
      <c r="QK26" s="74"/>
      <c r="QL26" s="74"/>
      <c r="QM26" s="74"/>
      <c r="QN26" s="74"/>
      <c r="QO26" s="74"/>
      <c r="QP26" s="74"/>
      <c r="QQ26" s="74"/>
      <c r="QR26" s="74"/>
      <c r="QS26" s="74"/>
      <c r="QT26" s="74"/>
      <c r="QU26" s="74"/>
      <c r="QV26" s="74"/>
      <c r="QW26" s="74"/>
      <c r="QX26" s="74"/>
      <c r="QY26" s="74"/>
      <c r="QZ26" s="74"/>
      <c r="RA26" s="74"/>
      <c r="RB26" s="74"/>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74"/>
      <c r="SZ26" s="74"/>
      <c r="TA26" s="74"/>
      <c r="TB26" s="74"/>
      <c r="TC26" s="74"/>
      <c r="TD26" s="74"/>
      <c r="TE26" s="74"/>
      <c r="TF26" s="74"/>
      <c r="TG26" s="74"/>
      <c r="TH26" s="74"/>
      <c r="TI26" s="74"/>
      <c r="TJ26" s="74"/>
      <c r="TK26" s="74"/>
      <c r="TL26" s="74"/>
      <c r="TM26" s="74"/>
      <c r="TN26" s="74"/>
      <c r="TO26" s="74"/>
      <c r="TP26" s="74"/>
      <c r="TQ26" s="74"/>
      <c r="TR26" s="74"/>
      <c r="TS26" s="74"/>
      <c r="TT26" s="74"/>
      <c r="TU26" s="74"/>
      <c r="TV26" s="74"/>
      <c r="TW26" s="74"/>
      <c r="TX26" s="74"/>
      <c r="TY26" s="74"/>
      <c r="TZ26" s="74"/>
      <c r="UA26" s="74"/>
      <c r="UB26" s="74"/>
      <c r="UC26" s="74"/>
      <c r="UD26" s="74"/>
      <c r="UE26" s="74"/>
      <c r="UF26" s="74"/>
      <c r="UG26" s="74"/>
      <c r="UH26" s="74"/>
      <c r="UI26" s="74"/>
      <c r="UJ26" s="74"/>
      <c r="UK26" s="74"/>
      <c r="UL26" s="74"/>
      <c r="UM26" s="74"/>
      <c r="UN26" s="74"/>
      <c r="UO26" s="74"/>
      <c r="UP26" s="74"/>
      <c r="UQ26" s="74"/>
      <c r="UR26" s="74"/>
      <c r="US26" s="74"/>
      <c r="UT26" s="74"/>
      <c r="UU26" s="74"/>
      <c r="UV26" s="74"/>
      <c r="UW26" s="74"/>
      <c r="UX26" s="74"/>
      <c r="UY26" s="74"/>
      <c r="UZ26" s="74"/>
      <c r="VA26" s="74"/>
      <c r="VB26" s="74"/>
      <c r="VC26" s="74"/>
      <c r="VD26" s="74"/>
      <c r="VE26" s="74"/>
      <c r="VF26" s="74"/>
      <c r="VG26" s="74"/>
      <c r="VH26" s="74"/>
      <c r="VI26" s="74"/>
      <c r="VJ26" s="74"/>
      <c r="VK26" s="74"/>
      <c r="VL26" s="74"/>
      <c r="VM26" s="74"/>
      <c r="VN26" s="74"/>
      <c r="VO26" s="74"/>
      <c r="VP26" s="74"/>
      <c r="VQ26" s="74"/>
      <c r="VR26" s="74"/>
      <c r="VS26" s="74"/>
      <c r="VT26" s="74"/>
      <c r="VU26" s="74"/>
      <c r="VV26" s="74"/>
      <c r="VW26" s="74"/>
      <c r="VX26" s="74"/>
      <c r="VY26" s="74"/>
      <c r="VZ26" s="74"/>
      <c r="WA26" s="74"/>
      <c r="WB26" s="74"/>
      <c r="WC26" s="74"/>
      <c r="WD26" s="74"/>
      <c r="WE26" s="74"/>
      <c r="WF26" s="74"/>
      <c r="WG26" s="74"/>
      <c r="WH26" s="74"/>
      <c r="WI26" s="74"/>
      <c r="WJ26" s="74"/>
      <c r="WK26" s="74"/>
      <c r="WL26" s="74"/>
      <c r="WM26" s="74"/>
      <c r="WN26" s="74"/>
      <c r="WO26" s="74"/>
      <c r="WP26" s="74"/>
      <c r="WQ26" s="74"/>
      <c r="WR26" s="74"/>
      <c r="WS26" s="74"/>
      <c r="WT26" s="74"/>
      <c r="WU26" s="74"/>
      <c r="WV26" s="74"/>
      <c r="WW26" s="74"/>
      <c r="WX26" s="74"/>
      <c r="WY26" s="74"/>
      <c r="WZ26" s="74"/>
      <c r="XA26" s="74"/>
      <c r="XB26" s="74"/>
      <c r="XC26" s="74"/>
      <c r="XD26" s="74"/>
      <c r="XE26" s="74"/>
      <c r="XF26" s="74"/>
      <c r="XG26" s="74"/>
      <c r="XH26" s="74"/>
      <c r="XI26" s="74"/>
      <c r="XJ26" s="74"/>
      <c r="XK26" s="74"/>
      <c r="XL26" s="74"/>
      <c r="XM26" s="74"/>
      <c r="XN26" s="74"/>
      <c r="XO26" s="74"/>
      <c r="XP26" s="74"/>
      <c r="XQ26" s="74"/>
      <c r="XR26" s="74"/>
      <c r="XS26" s="74"/>
      <c r="XT26" s="74"/>
      <c r="XU26" s="74"/>
      <c r="XV26" s="74"/>
      <c r="XW26" s="74"/>
      <c r="XX26" s="74"/>
      <c r="XY26" s="74"/>
      <c r="XZ26" s="74"/>
      <c r="YA26" s="74"/>
      <c r="YB26" s="74"/>
      <c r="YC26" s="74"/>
      <c r="YD26" s="74"/>
      <c r="YE26" s="74"/>
      <c r="YF26" s="74"/>
      <c r="YG26" s="74"/>
      <c r="YH26" s="74"/>
      <c r="YI26" s="74"/>
      <c r="YJ26" s="74"/>
      <c r="YK26" s="74"/>
      <c r="YL26" s="74"/>
      <c r="YM26" s="74"/>
      <c r="YN26" s="74"/>
      <c r="YO26" s="74"/>
      <c r="YP26" s="74"/>
      <c r="YQ26" s="74"/>
      <c r="YR26" s="74"/>
      <c r="YS26" s="74"/>
      <c r="YT26" s="74"/>
      <c r="YU26" s="74"/>
      <c r="YV26" s="74"/>
      <c r="YW26" s="74"/>
      <c r="YX26" s="74"/>
      <c r="YY26" s="74"/>
      <c r="YZ26" s="74"/>
      <c r="ZA26" s="74"/>
      <c r="ZB26" s="74"/>
      <c r="ZC26" s="74"/>
      <c r="ZD26" s="74"/>
      <c r="ZE26" s="74"/>
      <c r="ZF26" s="74"/>
      <c r="ZG26" s="74"/>
      <c r="ZH26" s="74"/>
      <c r="ZI26" s="74"/>
      <c r="ZJ26" s="74"/>
      <c r="ZK26" s="74"/>
      <c r="ZL26" s="74"/>
      <c r="ZM26" s="74"/>
      <c r="ZN26" s="74"/>
      <c r="ZO26" s="74"/>
      <c r="ZP26" s="74"/>
      <c r="ZQ26" s="74"/>
      <c r="ZR26" s="74"/>
      <c r="ZS26" s="74"/>
      <c r="ZT26" s="74"/>
      <c r="ZU26" s="74"/>
      <c r="ZV26" s="74"/>
      <c r="ZW26" s="74"/>
      <c r="ZX26" s="74"/>
      <c r="ZY26" s="74"/>
      <c r="ZZ26" s="74"/>
    </row>
    <row r="27" spans="1:702" s="56" customFormat="1" ht="41.25" hidden="1" customHeight="1" x14ac:dyDescent="0.3">
      <c r="A27" s="67" t="s">
        <v>207</v>
      </c>
      <c r="B27" s="60" t="s">
        <v>64</v>
      </c>
      <c r="C27" s="60" t="s">
        <v>64</v>
      </c>
      <c r="D27" s="60" t="s">
        <v>64</v>
      </c>
      <c r="E27" s="60" t="s">
        <v>64</v>
      </c>
      <c r="F27" s="60" t="s">
        <v>64</v>
      </c>
      <c r="G27" s="60" t="s">
        <v>64</v>
      </c>
      <c r="H27" s="60" t="s">
        <v>64</v>
      </c>
      <c r="I27" s="60" t="s">
        <v>64</v>
      </c>
      <c r="J27" s="60" t="s">
        <v>64</v>
      </c>
      <c r="K27" s="60" t="s">
        <v>64</v>
      </c>
      <c r="L27" s="60" t="s">
        <v>64</v>
      </c>
      <c r="M27" s="60" t="s">
        <v>64</v>
      </c>
      <c r="N27" s="60" t="s">
        <v>64</v>
      </c>
      <c r="O27" s="60" t="s">
        <v>64</v>
      </c>
      <c r="P27" s="60" t="s">
        <v>64</v>
      </c>
      <c r="Q27" s="60" t="s">
        <v>64</v>
      </c>
      <c r="R27" s="60" t="s">
        <v>64</v>
      </c>
      <c r="S27" s="60" t="s">
        <v>64</v>
      </c>
      <c r="T27" s="60" t="s">
        <v>64</v>
      </c>
      <c r="U27" s="60" t="s">
        <v>64</v>
      </c>
      <c r="V27" s="60" t="s">
        <v>64</v>
      </c>
      <c r="W27" s="60" t="s">
        <v>64</v>
      </c>
      <c r="X27" s="60" t="s">
        <v>64</v>
      </c>
      <c r="Y27" s="60" t="s">
        <v>64</v>
      </c>
      <c r="Z27" s="60" t="s">
        <v>64</v>
      </c>
      <c r="AA27" s="60" t="s">
        <v>64</v>
      </c>
      <c r="AB27" s="60" t="s">
        <v>64</v>
      </c>
      <c r="AC27" s="60" t="s">
        <v>64</v>
      </c>
      <c r="AD27" s="60" t="s">
        <v>64</v>
      </c>
      <c r="AE27" s="60" t="s">
        <v>64</v>
      </c>
      <c r="AF27" s="60" t="s">
        <v>64</v>
      </c>
      <c r="AG27" s="60" t="s">
        <v>64</v>
      </c>
      <c r="AH27" s="60" t="s">
        <v>64</v>
      </c>
      <c r="AI27" s="60" t="s">
        <v>64</v>
      </c>
      <c r="AJ27" s="60" t="s">
        <v>64</v>
      </c>
      <c r="AK27" s="60" t="s">
        <v>64</v>
      </c>
      <c r="AL27" s="60" t="s">
        <v>64</v>
      </c>
      <c r="AM27" s="60" t="s">
        <v>64</v>
      </c>
      <c r="AN27" s="60" t="s">
        <v>64</v>
      </c>
      <c r="AO27" s="60" t="s">
        <v>64</v>
      </c>
      <c r="AP27" s="60" t="s">
        <v>64</v>
      </c>
      <c r="AQ27" s="60" t="s">
        <v>64</v>
      </c>
      <c r="AR27" s="60" t="s">
        <v>64</v>
      </c>
      <c r="AS27" s="60" t="s">
        <v>64</v>
      </c>
      <c r="AT27" s="60" t="s">
        <v>64</v>
      </c>
      <c r="AU27" s="60" t="s">
        <v>64</v>
      </c>
      <c r="AV27" s="60" t="s">
        <v>64</v>
      </c>
      <c r="AW27" s="60" t="s">
        <v>64</v>
      </c>
      <c r="AX27" s="60" t="s">
        <v>64</v>
      </c>
      <c r="AY27" s="60" t="s">
        <v>64</v>
      </c>
      <c r="AZ27" s="60" t="s">
        <v>64</v>
      </c>
      <c r="BA27" s="60" t="s">
        <v>64</v>
      </c>
      <c r="BB27" s="60" t="s">
        <v>64</v>
      </c>
      <c r="BC27" s="60" t="s">
        <v>64</v>
      </c>
      <c r="BD27" s="60" t="s">
        <v>64</v>
      </c>
      <c r="BE27" s="60" t="s">
        <v>64</v>
      </c>
      <c r="BF27" s="60" t="s">
        <v>64</v>
      </c>
      <c r="BG27" s="60" t="s">
        <v>64</v>
      </c>
      <c r="BH27" s="60" t="s">
        <v>64</v>
      </c>
      <c r="BI27" s="60" t="s">
        <v>64</v>
      </c>
      <c r="BJ27" s="60" t="s">
        <v>64</v>
      </c>
      <c r="BK27" s="60" t="s">
        <v>64</v>
      </c>
      <c r="BL27" s="60" t="s">
        <v>64</v>
      </c>
      <c r="BM27" s="60" t="s">
        <v>64</v>
      </c>
      <c r="BN27" s="60" t="s">
        <v>64</v>
      </c>
      <c r="BO27" s="60" t="s">
        <v>64</v>
      </c>
      <c r="BP27" s="60" t="s">
        <v>64</v>
      </c>
      <c r="BQ27" s="60" t="s">
        <v>64</v>
      </c>
      <c r="BR27" s="60" t="s">
        <v>64</v>
      </c>
      <c r="BS27" s="60" t="s">
        <v>64</v>
      </c>
      <c r="BT27" s="60" t="s">
        <v>64</v>
      </c>
      <c r="BU27" s="60" t="s">
        <v>64</v>
      </c>
      <c r="BV27" s="60" t="s">
        <v>64</v>
      </c>
      <c r="BW27" s="60" t="s">
        <v>64</v>
      </c>
      <c r="BX27" s="60" t="s">
        <v>64</v>
      </c>
      <c r="BY27" s="60" t="s">
        <v>64</v>
      </c>
      <c r="BZ27" s="60" t="s">
        <v>64</v>
      </c>
      <c r="CA27" s="60" t="s">
        <v>64</v>
      </c>
      <c r="CB27" s="60" t="s">
        <v>64</v>
      </c>
      <c r="CC27" s="60" t="s">
        <v>64</v>
      </c>
      <c r="CD27" s="60" t="s">
        <v>64</v>
      </c>
      <c r="CE27" s="60" t="s">
        <v>64</v>
      </c>
      <c r="CF27" s="60" t="s">
        <v>64</v>
      </c>
      <c r="CG27" s="60" t="s">
        <v>64</v>
      </c>
      <c r="CH27" s="60" t="s">
        <v>64</v>
      </c>
      <c r="CI27" s="60" t="s">
        <v>64</v>
      </c>
      <c r="CJ27" s="60" t="s">
        <v>64</v>
      </c>
      <c r="CK27" s="60" t="s">
        <v>64</v>
      </c>
      <c r="CL27" s="60" t="s">
        <v>64</v>
      </c>
      <c r="CM27" s="60" t="s">
        <v>64</v>
      </c>
      <c r="CN27" s="60" t="s">
        <v>64</v>
      </c>
      <c r="CO27" s="60" t="s">
        <v>64</v>
      </c>
      <c r="CP27" s="60" t="s">
        <v>64</v>
      </c>
      <c r="CQ27" s="60" t="s">
        <v>64</v>
      </c>
      <c r="CR27" s="60" t="s">
        <v>64</v>
      </c>
      <c r="CS27" s="60" t="s">
        <v>64</v>
      </c>
      <c r="CT27" s="60" t="s">
        <v>64</v>
      </c>
      <c r="CU27" s="60" t="s">
        <v>64</v>
      </c>
      <c r="CV27" s="60" t="s">
        <v>64</v>
      </c>
      <c r="CW27" s="60" t="s">
        <v>64</v>
      </c>
      <c r="CX27" s="60" t="s">
        <v>64</v>
      </c>
      <c r="CY27" s="60" t="s">
        <v>64</v>
      </c>
      <c r="CZ27" s="60" t="s">
        <v>64</v>
      </c>
      <c r="DA27" s="60" t="s">
        <v>64</v>
      </c>
      <c r="DB27" s="60" t="s">
        <v>64</v>
      </c>
      <c r="DC27" s="60" t="s">
        <v>64</v>
      </c>
      <c r="DD27" s="60" t="s">
        <v>64</v>
      </c>
      <c r="DE27" s="60" t="s">
        <v>64</v>
      </c>
      <c r="DF27" s="60" t="s">
        <v>64</v>
      </c>
      <c r="DG27" s="60" t="s">
        <v>64</v>
      </c>
      <c r="DH27" s="60" t="s">
        <v>64</v>
      </c>
      <c r="DI27" s="60" t="s">
        <v>64</v>
      </c>
      <c r="DJ27" s="60" t="s">
        <v>64</v>
      </c>
      <c r="DK27" s="60" t="s">
        <v>64</v>
      </c>
      <c r="DL27" s="60" t="s">
        <v>64</v>
      </c>
      <c r="DM27" s="60" t="s">
        <v>64</v>
      </c>
      <c r="DN27" s="60" t="s">
        <v>64</v>
      </c>
      <c r="DO27" s="60" t="s">
        <v>64</v>
      </c>
      <c r="DP27" s="60" t="s">
        <v>64</v>
      </c>
      <c r="DQ27" s="60" t="s">
        <v>64</v>
      </c>
      <c r="DR27" s="60" t="s">
        <v>64</v>
      </c>
      <c r="DS27" s="60" t="s">
        <v>64</v>
      </c>
      <c r="DT27" s="60" t="s">
        <v>64</v>
      </c>
      <c r="DU27" s="60" t="s">
        <v>64</v>
      </c>
      <c r="DV27" s="60" t="s">
        <v>64</v>
      </c>
      <c r="DW27" s="60" t="s">
        <v>64</v>
      </c>
      <c r="DX27" s="60" t="s">
        <v>64</v>
      </c>
      <c r="DY27" s="60" t="s">
        <v>64</v>
      </c>
      <c r="DZ27" s="60" t="s">
        <v>64</v>
      </c>
      <c r="EA27" s="60" t="s">
        <v>64</v>
      </c>
      <c r="EB27" s="60" t="s">
        <v>64</v>
      </c>
      <c r="EC27" s="60" t="s">
        <v>64</v>
      </c>
      <c r="ED27" s="60" t="s">
        <v>64</v>
      </c>
      <c r="EE27" s="60" t="s">
        <v>64</v>
      </c>
      <c r="EF27" s="60" t="s">
        <v>64</v>
      </c>
      <c r="EG27" s="60" t="s">
        <v>64</v>
      </c>
      <c r="EH27" s="60" t="s">
        <v>64</v>
      </c>
      <c r="EI27" s="60" t="s">
        <v>64</v>
      </c>
      <c r="EJ27" s="60" t="s">
        <v>64</v>
      </c>
      <c r="EK27" s="60" t="s">
        <v>64</v>
      </c>
      <c r="EL27" s="60" t="s">
        <v>64</v>
      </c>
      <c r="EM27" s="60" t="s">
        <v>64</v>
      </c>
      <c r="EN27" s="60" t="s">
        <v>64</v>
      </c>
      <c r="EO27" s="60" t="s">
        <v>64</v>
      </c>
      <c r="EP27" s="60" t="s">
        <v>64</v>
      </c>
      <c r="EQ27" s="60" t="s">
        <v>64</v>
      </c>
      <c r="ER27" s="60" t="s">
        <v>64</v>
      </c>
      <c r="ES27" s="60" t="s">
        <v>64</v>
      </c>
      <c r="ET27" s="60" t="s">
        <v>64</v>
      </c>
      <c r="EU27" s="60" t="s">
        <v>64</v>
      </c>
      <c r="EV27" s="60" t="s">
        <v>64</v>
      </c>
      <c r="EW27" s="60" t="s">
        <v>64</v>
      </c>
      <c r="EX27" s="60" t="s">
        <v>64</v>
      </c>
      <c r="EY27" s="60" t="s">
        <v>64</v>
      </c>
      <c r="EZ27" s="60" t="s">
        <v>64</v>
      </c>
      <c r="FA27" s="60" t="s">
        <v>64</v>
      </c>
      <c r="FB27" s="60" t="s">
        <v>64</v>
      </c>
      <c r="FC27" s="60" t="s">
        <v>64</v>
      </c>
      <c r="FD27" s="60" t="s">
        <v>64</v>
      </c>
      <c r="FE27" s="60" t="s">
        <v>64</v>
      </c>
      <c r="FF27" s="60" t="s">
        <v>64</v>
      </c>
      <c r="FG27" s="60" t="s">
        <v>64</v>
      </c>
      <c r="FH27" s="60" t="s">
        <v>64</v>
      </c>
      <c r="FI27" s="60" t="s">
        <v>64</v>
      </c>
      <c r="FJ27" s="60" t="s">
        <v>64</v>
      </c>
      <c r="FK27" s="60" t="s">
        <v>64</v>
      </c>
      <c r="FL27" s="60" t="s">
        <v>64</v>
      </c>
      <c r="FM27" s="60" t="s">
        <v>64</v>
      </c>
      <c r="FN27" s="60" t="s">
        <v>64</v>
      </c>
      <c r="FO27" s="60" t="s">
        <v>64</v>
      </c>
      <c r="FP27" s="60" t="s">
        <v>64</v>
      </c>
      <c r="FQ27" s="60" t="s">
        <v>64</v>
      </c>
      <c r="FR27" s="60" t="s">
        <v>64</v>
      </c>
      <c r="FS27" s="60" t="s">
        <v>64</v>
      </c>
      <c r="FT27" s="60" t="s">
        <v>64</v>
      </c>
      <c r="FU27" s="60" t="s">
        <v>64</v>
      </c>
      <c r="FV27" s="60" t="s">
        <v>64</v>
      </c>
      <c r="FW27" s="60" t="s">
        <v>64</v>
      </c>
      <c r="FX27" s="60" t="s">
        <v>64</v>
      </c>
      <c r="FY27" s="60" t="s">
        <v>64</v>
      </c>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4"/>
      <c r="JL27" s="74"/>
      <c r="JM27" s="74"/>
      <c r="JN27" s="74"/>
      <c r="JO27" s="74"/>
      <c r="JP27" s="74"/>
      <c r="JQ27" s="74"/>
      <c r="JR27" s="74"/>
      <c r="JS27" s="74"/>
      <c r="JT27" s="74"/>
      <c r="JU27" s="74"/>
      <c r="JV27" s="74"/>
      <c r="JW27" s="74"/>
      <c r="JX27" s="74"/>
      <c r="JY27" s="74"/>
      <c r="JZ27" s="74"/>
      <c r="KA27" s="74"/>
      <c r="KB27" s="74"/>
      <c r="KC27" s="74"/>
      <c r="KD27" s="74"/>
      <c r="KE27" s="74"/>
      <c r="KF27" s="74"/>
      <c r="KG27" s="74"/>
      <c r="KH27" s="74"/>
      <c r="KI27" s="74"/>
      <c r="KJ27" s="74"/>
      <c r="KK27" s="74"/>
      <c r="KL27" s="74"/>
      <c r="KM27" s="74"/>
      <c r="KN27" s="74"/>
      <c r="KO27" s="74"/>
      <c r="KP27" s="74"/>
      <c r="KQ27" s="74"/>
      <c r="KR27" s="74"/>
      <c r="KS27" s="74"/>
      <c r="KT27" s="74"/>
      <c r="KU27" s="74"/>
      <c r="KV27" s="74"/>
      <c r="KW27" s="74"/>
      <c r="KX27" s="74"/>
      <c r="KY27" s="74"/>
      <c r="KZ27" s="74"/>
      <c r="LA27" s="74"/>
      <c r="LB27" s="74"/>
      <c r="LC27" s="74"/>
      <c r="LD27" s="74"/>
      <c r="LE27" s="74"/>
      <c r="LF27" s="74"/>
      <c r="LG27" s="74"/>
      <c r="LH27" s="74"/>
      <c r="LI27" s="74"/>
      <c r="LJ27" s="74"/>
      <c r="LK27" s="74"/>
      <c r="LL27" s="74"/>
      <c r="LM27" s="74"/>
      <c r="LN27" s="74"/>
      <c r="LO27" s="74"/>
      <c r="LP27" s="74"/>
      <c r="LQ27" s="74"/>
      <c r="LR27" s="74"/>
      <c r="LS27" s="74"/>
      <c r="LT27" s="74"/>
      <c r="LU27" s="74"/>
      <c r="LV27" s="74"/>
      <c r="LW27" s="74"/>
      <c r="LX27" s="74"/>
      <c r="LY27" s="74"/>
      <c r="LZ27" s="74"/>
      <c r="MA27" s="74"/>
      <c r="MB27" s="74"/>
      <c r="MC27" s="74"/>
      <c r="MD27" s="74"/>
      <c r="ME27" s="74"/>
      <c r="MF27" s="74"/>
      <c r="MG27" s="74"/>
      <c r="MH27" s="74"/>
      <c r="MI27" s="74"/>
      <c r="MJ27" s="74"/>
      <c r="MK27" s="74"/>
      <c r="ML27" s="74"/>
      <c r="MM27" s="74"/>
      <c r="MN27" s="74"/>
      <c r="MO27" s="74"/>
      <c r="MP27" s="74"/>
      <c r="MQ27" s="74"/>
      <c r="MR27" s="74"/>
      <c r="MS27" s="74"/>
      <c r="MT27" s="74"/>
      <c r="MU27" s="74"/>
      <c r="MV27" s="74"/>
      <c r="MW27" s="74"/>
      <c r="MX27" s="74"/>
      <c r="MY27" s="74"/>
      <c r="MZ27" s="74"/>
      <c r="NA27" s="74"/>
      <c r="NB27" s="74"/>
      <c r="NC27" s="74"/>
      <c r="ND27" s="74"/>
      <c r="NE27" s="74"/>
      <c r="NF27" s="74"/>
      <c r="NG27" s="74"/>
      <c r="NH27" s="74"/>
      <c r="NI27" s="74"/>
      <c r="NJ27" s="74"/>
      <c r="NK27" s="74"/>
      <c r="NL27" s="74"/>
      <c r="NM27" s="74"/>
      <c r="NN27" s="74"/>
      <c r="NO27" s="74"/>
      <c r="NP27" s="74"/>
      <c r="NQ27" s="74"/>
      <c r="NR27" s="74"/>
      <c r="NS27" s="74"/>
      <c r="NT27" s="74"/>
      <c r="NU27" s="74"/>
      <c r="NV27" s="74"/>
      <c r="NW27" s="74"/>
      <c r="NX27" s="74"/>
      <c r="NY27" s="74"/>
      <c r="NZ27" s="74"/>
      <c r="OA27" s="74"/>
      <c r="OB27" s="74"/>
      <c r="OC27" s="74"/>
      <c r="OD27" s="74"/>
      <c r="OE27" s="74"/>
      <c r="OF27" s="74"/>
      <c r="OG27" s="74"/>
      <c r="OH27" s="74"/>
      <c r="OI27" s="74"/>
      <c r="OJ27" s="74"/>
      <c r="OK27" s="74"/>
      <c r="OL27" s="74"/>
      <c r="OM27" s="74"/>
      <c r="ON27" s="74"/>
      <c r="OO27" s="74"/>
      <c r="OP27" s="74"/>
      <c r="OQ27" s="74"/>
      <c r="OR27" s="74"/>
      <c r="OS27" s="74"/>
      <c r="OT27" s="74"/>
      <c r="OU27" s="74"/>
      <c r="OV27" s="74"/>
      <c r="OW27" s="74"/>
      <c r="OX27" s="74"/>
      <c r="OY27" s="74"/>
      <c r="OZ27" s="74"/>
      <c r="PA27" s="74"/>
      <c r="PB27" s="74"/>
      <c r="PC27" s="74"/>
      <c r="PD27" s="74"/>
      <c r="PE27" s="74"/>
      <c r="PF27" s="74"/>
      <c r="PG27" s="74"/>
      <c r="PH27" s="74"/>
      <c r="PI27" s="74"/>
      <c r="PJ27" s="74"/>
      <c r="PK27" s="74"/>
      <c r="PL27" s="74"/>
      <c r="PM27" s="74"/>
      <c r="PN27" s="74"/>
      <c r="PO27" s="74"/>
      <c r="PP27" s="74"/>
      <c r="PQ27" s="74"/>
      <c r="PR27" s="74"/>
      <c r="PS27" s="74"/>
      <c r="PT27" s="74"/>
      <c r="PU27" s="74"/>
      <c r="PV27" s="74"/>
      <c r="PW27" s="74"/>
      <c r="PX27" s="74"/>
      <c r="PY27" s="74"/>
      <c r="PZ27" s="74"/>
      <c r="QA27" s="74"/>
      <c r="QB27" s="74"/>
      <c r="QC27" s="74"/>
      <c r="QD27" s="74"/>
      <c r="QE27" s="74"/>
      <c r="QF27" s="74"/>
      <c r="QG27" s="74"/>
      <c r="QH27" s="74"/>
      <c r="QI27" s="74"/>
      <c r="QJ27" s="74"/>
      <c r="QK27" s="74"/>
      <c r="QL27" s="74"/>
      <c r="QM27" s="74"/>
      <c r="QN27" s="74"/>
      <c r="QO27" s="74"/>
      <c r="QP27" s="74"/>
      <c r="QQ27" s="74"/>
      <c r="QR27" s="74"/>
      <c r="QS27" s="74"/>
      <c r="QT27" s="74"/>
      <c r="QU27" s="74"/>
      <c r="QV27" s="74"/>
      <c r="QW27" s="74"/>
      <c r="QX27" s="74"/>
      <c r="QY27" s="74"/>
      <c r="QZ27" s="74"/>
      <c r="RA27" s="74"/>
      <c r="RB27" s="74"/>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74"/>
      <c r="SZ27" s="74"/>
      <c r="TA27" s="74"/>
      <c r="TB27" s="74"/>
      <c r="TC27" s="74"/>
      <c r="TD27" s="74"/>
      <c r="TE27" s="74"/>
      <c r="TF27" s="74"/>
      <c r="TG27" s="74"/>
      <c r="TH27" s="74"/>
      <c r="TI27" s="74"/>
      <c r="TJ27" s="74"/>
      <c r="TK27" s="74"/>
      <c r="TL27" s="74"/>
      <c r="TM27" s="74"/>
      <c r="TN27" s="74"/>
      <c r="TO27" s="74"/>
      <c r="TP27" s="74"/>
      <c r="TQ27" s="74"/>
      <c r="TR27" s="74"/>
      <c r="TS27" s="74"/>
      <c r="TT27" s="74"/>
      <c r="TU27" s="74"/>
      <c r="TV27" s="74"/>
      <c r="TW27" s="74"/>
      <c r="TX27" s="74"/>
      <c r="TY27" s="74"/>
      <c r="TZ27" s="74"/>
      <c r="UA27" s="74"/>
      <c r="UB27" s="74"/>
      <c r="UC27" s="74"/>
      <c r="UD27" s="74"/>
      <c r="UE27" s="74"/>
      <c r="UF27" s="74"/>
      <c r="UG27" s="74"/>
      <c r="UH27" s="74"/>
      <c r="UI27" s="74"/>
      <c r="UJ27" s="74"/>
      <c r="UK27" s="74"/>
      <c r="UL27" s="74"/>
      <c r="UM27" s="74"/>
      <c r="UN27" s="74"/>
      <c r="UO27" s="74"/>
      <c r="UP27" s="74"/>
      <c r="UQ27" s="74"/>
      <c r="UR27" s="74"/>
      <c r="US27" s="74"/>
      <c r="UT27" s="74"/>
      <c r="UU27" s="74"/>
      <c r="UV27" s="74"/>
      <c r="UW27" s="74"/>
      <c r="UX27" s="74"/>
      <c r="UY27" s="74"/>
      <c r="UZ27" s="74"/>
      <c r="VA27" s="74"/>
      <c r="VB27" s="74"/>
      <c r="VC27" s="74"/>
      <c r="VD27" s="74"/>
      <c r="VE27" s="74"/>
      <c r="VF27" s="74"/>
      <c r="VG27" s="74"/>
      <c r="VH27" s="74"/>
      <c r="VI27" s="74"/>
      <c r="VJ27" s="74"/>
      <c r="VK27" s="74"/>
      <c r="VL27" s="74"/>
      <c r="VM27" s="74"/>
      <c r="VN27" s="74"/>
      <c r="VO27" s="74"/>
      <c r="VP27" s="74"/>
      <c r="VQ27" s="74"/>
      <c r="VR27" s="74"/>
      <c r="VS27" s="74"/>
      <c r="VT27" s="74"/>
      <c r="VU27" s="74"/>
      <c r="VV27" s="74"/>
      <c r="VW27" s="74"/>
      <c r="VX27" s="74"/>
      <c r="VY27" s="74"/>
      <c r="VZ27" s="74"/>
      <c r="WA27" s="74"/>
      <c r="WB27" s="74"/>
      <c r="WC27" s="74"/>
      <c r="WD27" s="74"/>
      <c r="WE27" s="74"/>
      <c r="WF27" s="74"/>
      <c r="WG27" s="74"/>
      <c r="WH27" s="74"/>
      <c r="WI27" s="74"/>
      <c r="WJ27" s="74"/>
      <c r="WK27" s="74"/>
      <c r="WL27" s="74"/>
      <c r="WM27" s="74"/>
      <c r="WN27" s="74"/>
      <c r="WO27" s="74"/>
      <c r="WP27" s="74"/>
      <c r="WQ27" s="74"/>
      <c r="WR27" s="74"/>
      <c r="WS27" s="74"/>
      <c r="WT27" s="74"/>
      <c r="WU27" s="74"/>
      <c r="WV27" s="74"/>
      <c r="WW27" s="74"/>
      <c r="WX27" s="74"/>
      <c r="WY27" s="74"/>
      <c r="WZ27" s="74"/>
      <c r="XA27" s="74"/>
      <c r="XB27" s="74"/>
      <c r="XC27" s="74"/>
      <c r="XD27" s="74"/>
      <c r="XE27" s="74"/>
      <c r="XF27" s="74"/>
      <c r="XG27" s="74"/>
      <c r="XH27" s="74"/>
      <c r="XI27" s="74"/>
      <c r="XJ27" s="74"/>
      <c r="XK27" s="74"/>
      <c r="XL27" s="74"/>
      <c r="XM27" s="74"/>
      <c r="XN27" s="74"/>
      <c r="XO27" s="74"/>
      <c r="XP27" s="74"/>
      <c r="XQ27" s="74"/>
      <c r="XR27" s="74"/>
      <c r="XS27" s="74"/>
      <c r="XT27" s="74"/>
      <c r="XU27" s="74"/>
      <c r="XV27" s="74"/>
      <c r="XW27" s="74"/>
      <c r="XX27" s="74"/>
      <c r="XY27" s="74"/>
      <c r="XZ27" s="74"/>
      <c r="YA27" s="74"/>
      <c r="YB27" s="74"/>
      <c r="YC27" s="74"/>
      <c r="YD27" s="74"/>
      <c r="YE27" s="74"/>
      <c r="YF27" s="74"/>
      <c r="YG27" s="74"/>
      <c r="YH27" s="74"/>
      <c r="YI27" s="74"/>
      <c r="YJ27" s="74"/>
      <c r="YK27" s="74"/>
      <c r="YL27" s="74"/>
      <c r="YM27" s="74"/>
      <c r="YN27" s="74"/>
      <c r="YO27" s="74"/>
      <c r="YP27" s="74"/>
      <c r="YQ27" s="74"/>
      <c r="YR27" s="74"/>
      <c r="YS27" s="74"/>
      <c r="YT27" s="74"/>
      <c r="YU27" s="74"/>
      <c r="YV27" s="74"/>
      <c r="YW27" s="74"/>
      <c r="YX27" s="74"/>
      <c r="YY27" s="74"/>
      <c r="YZ27" s="74"/>
      <c r="ZA27" s="74"/>
      <c r="ZB27" s="74"/>
      <c r="ZC27" s="74"/>
      <c r="ZD27" s="74"/>
      <c r="ZE27" s="74"/>
      <c r="ZF27" s="74"/>
      <c r="ZG27" s="74"/>
      <c r="ZH27" s="74"/>
      <c r="ZI27" s="74"/>
      <c r="ZJ27" s="74"/>
      <c r="ZK27" s="74"/>
      <c r="ZL27" s="74"/>
      <c r="ZM27" s="74"/>
      <c r="ZN27" s="74"/>
      <c r="ZO27" s="74"/>
      <c r="ZP27" s="74"/>
      <c r="ZQ27" s="74"/>
      <c r="ZR27" s="74"/>
      <c r="ZS27" s="74"/>
      <c r="ZT27" s="74"/>
      <c r="ZU27" s="74"/>
      <c r="ZV27" s="74"/>
      <c r="ZW27" s="74"/>
      <c r="ZX27" s="74"/>
      <c r="ZY27" s="74"/>
      <c r="ZZ27" s="74"/>
    </row>
    <row r="28" spans="1:702" ht="29.25" customHeight="1" x14ac:dyDescent="0.3">
      <c r="A28" s="149" t="s">
        <v>304</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c r="ZA28" s="73"/>
      <c r="ZB28" s="73"/>
      <c r="ZC28" s="73"/>
      <c r="ZD28" s="73"/>
      <c r="ZE28" s="73"/>
      <c r="ZF28" s="73"/>
      <c r="ZG28" s="73"/>
      <c r="ZH28" s="73"/>
      <c r="ZI28" s="73"/>
      <c r="ZJ28" s="73"/>
      <c r="ZK28" s="73"/>
      <c r="ZL28" s="73"/>
      <c r="ZM28" s="73"/>
      <c r="ZN28" s="73"/>
      <c r="ZO28" s="73"/>
      <c r="ZP28" s="73"/>
      <c r="ZQ28" s="73"/>
      <c r="ZR28" s="73"/>
      <c r="ZS28" s="73"/>
      <c r="ZT28" s="73"/>
      <c r="ZU28" s="73"/>
      <c r="ZV28" s="73"/>
      <c r="ZW28" s="73"/>
      <c r="ZX28" s="73"/>
      <c r="ZY28" s="73"/>
      <c r="ZZ28" s="73"/>
    </row>
    <row r="29" spans="1:702" ht="29.25" customHeight="1" x14ac:dyDescent="0.3">
      <c r="A29" s="149" t="s">
        <v>434</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c r="ZA29" s="73"/>
      <c r="ZB29" s="73"/>
      <c r="ZC29" s="73"/>
      <c r="ZD29" s="73"/>
      <c r="ZE29" s="73"/>
      <c r="ZF29" s="73"/>
      <c r="ZG29" s="73"/>
      <c r="ZH29" s="73"/>
      <c r="ZI29" s="73"/>
      <c r="ZJ29" s="73"/>
      <c r="ZK29" s="73"/>
      <c r="ZL29" s="73"/>
      <c r="ZM29" s="73"/>
      <c r="ZN29" s="73"/>
      <c r="ZO29" s="73"/>
      <c r="ZP29" s="73"/>
      <c r="ZQ29" s="73"/>
      <c r="ZR29" s="73"/>
      <c r="ZS29" s="73"/>
      <c r="ZT29" s="73"/>
      <c r="ZU29" s="73"/>
      <c r="ZV29" s="73"/>
      <c r="ZW29" s="73"/>
      <c r="ZX29" s="73"/>
      <c r="ZY29" s="73"/>
      <c r="ZZ29" s="73"/>
    </row>
    <row r="30" spans="1:702" s="56" customFormat="1" ht="29.25" hidden="1" customHeight="1" x14ac:dyDescent="0.3">
      <c r="A30" s="67" t="s">
        <v>186</v>
      </c>
      <c r="B30" s="59" t="s">
        <v>4</v>
      </c>
      <c r="C30" s="59" t="s">
        <v>4</v>
      </c>
      <c r="D30" s="59" t="s">
        <v>4</v>
      </c>
      <c r="E30" s="59" t="s">
        <v>4</v>
      </c>
      <c r="F30" s="59" t="s">
        <v>4</v>
      </c>
      <c r="G30" s="59" t="s">
        <v>4</v>
      </c>
      <c r="H30" s="59" t="s">
        <v>4</v>
      </c>
      <c r="I30" s="59" t="s">
        <v>4</v>
      </c>
      <c r="J30" s="59" t="s">
        <v>4</v>
      </c>
      <c r="K30" s="59" t="s">
        <v>4</v>
      </c>
      <c r="L30" s="59" t="s">
        <v>4</v>
      </c>
      <c r="M30" s="59" t="s">
        <v>4</v>
      </c>
      <c r="N30" s="59" t="s">
        <v>4</v>
      </c>
      <c r="O30" s="59" t="s">
        <v>4</v>
      </c>
      <c r="P30" s="59" t="s">
        <v>4</v>
      </c>
      <c r="Q30" s="59" t="s">
        <v>4</v>
      </c>
      <c r="R30" s="59" t="s">
        <v>4</v>
      </c>
      <c r="S30" s="59" t="s">
        <v>4</v>
      </c>
      <c r="T30" s="59" t="s">
        <v>4</v>
      </c>
      <c r="U30" s="59" t="s">
        <v>4</v>
      </c>
      <c r="V30" s="59" t="s">
        <v>4</v>
      </c>
      <c r="W30" s="59" t="s">
        <v>4</v>
      </c>
      <c r="X30" s="59" t="s">
        <v>4</v>
      </c>
      <c r="Y30" s="59" t="s">
        <v>4</v>
      </c>
      <c r="Z30" s="59" t="s">
        <v>4</v>
      </c>
      <c r="AA30" s="59" t="s">
        <v>4</v>
      </c>
      <c r="AB30" s="59" t="s">
        <v>4</v>
      </c>
      <c r="AC30" s="59" t="s">
        <v>4</v>
      </c>
      <c r="AD30" s="59" t="s">
        <v>4</v>
      </c>
      <c r="AE30" s="59" t="s">
        <v>4</v>
      </c>
      <c r="AF30" s="59" t="s">
        <v>4</v>
      </c>
      <c r="AG30" s="59" t="s">
        <v>4</v>
      </c>
      <c r="AH30" s="59" t="s">
        <v>4</v>
      </c>
      <c r="AI30" s="59" t="s">
        <v>4</v>
      </c>
      <c r="AJ30" s="59" t="s">
        <v>4</v>
      </c>
      <c r="AK30" s="59" t="s">
        <v>4</v>
      </c>
      <c r="AL30" s="59" t="s">
        <v>4</v>
      </c>
      <c r="AM30" s="59" t="s">
        <v>4</v>
      </c>
      <c r="AN30" s="59" t="s">
        <v>4</v>
      </c>
      <c r="AO30" s="59" t="s">
        <v>4</v>
      </c>
      <c r="AP30" s="59" t="s">
        <v>4</v>
      </c>
      <c r="AQ30" s="59" t="s">
        <v>4</v>
      </c>
      <c r="AR30" s="59" t="s">
        <v>4</v>
      </c>
      <c r="AS30" s="59" t="s">
        <v>4</v>
      </c>
      <c r="AT30" s="59" t="s">
        <v>4</v>
      </c>
      <c r="AU30" s="59" t="s">
        <v>4</v>
      </c>
      <c r="AV30" s="59" t="s">
        <v>4</v>
      </c>
      <c r="AW30" s="59" t="s">
        <v>4</v>
      </c>
      <c r="AX30" s="59" t="s">
        <v>4</v>
      </c>
      <c r="AY30" s="59" t="s">
        <v>4</v>
      </c>
      <c r="AZ30" s="59" t="s">
        <v>4</v>
      </c>
      <c r="BA30" s="59" t="s">
        <v>4</v>
      </c>
      <c r="BB30" s="59" t="s">
        <v>4</v>
      </c>
      <c r="BC30" s="59" t="s">
        <v>4</v>
      </c>
      <c r="BD30" s="59" t="s">
        <v>4</v>
      </c>
      <c r="BE30" s="59" t="s">
        <v>4</v>
      </c>
      <c r="BF30" s="59" t="s">
        <v>4</v>
      </c>
      <c r="BG30" s="59" t="s">
        <v>4</v>
      </c>
      <c r="BH30" s="59" t="s">
        <v>4</v>
      </c>
      <c r="BI30" s="59" t="s">
        <v>4</v>
      </c>
      <c r="BJ30" s="59" t="s">
        <v>4</v>
      </c>
      <c r="BK30" s="59" t="s">
        <v>4</v>
      </c>
      <c r="BL30" s="59" t="s">
        <v>4</v>
      </c>
      <c r="BM30" s="59" t="s">
        <v>4</v>
      </c>
      <c r="BN30" s="59" t="s">
        <v>4</v>
      </c>
      <c r="BO30" s="59" t="s">
        <v>4</v>
      </c>
      <c r="BP30" s="59" t="s">
        <v>4</v>
      </c>
      <c r="BQ30" s="59" t="s">
        <v>4</v>
      </c>
      <c r="BR30" s="59" t="s">
        <v>4</v>
      </c>
      <c r="BS30" s="59" t="s">
        <v>4</v>
      </c>
      <c r="BT30" s="59" t="s">
        <v>4</v>
      </c>
      <c r="BU30" s="59" t="s">
        <v>4</v>
      </c>
      <c r="BV30" s="59" t="s">
        <v>4</v>
      </c>
      <c r="BW30" s="59" t="s">
        <v>4</v>
      </c>
      <c r="BX30" s="59" t="s">
        <v>4</v>
      </c>
      <c r="BY30" s="59" t="s">
        <v>4</v>
      </c>
      <c r="BZ30" s="59" t="s">
        <v>4</v>
      </c>
      <c r="CA30" s="59" t="s">
        <v>4</v>
      </c>
      <c r="CB30" s="59" t="s">
        <v>4</v>
      </c>
      <c r="CC30" s="59" t="s">
        <v>4</v>
      </c>
      <c r="CD30" s="59" t="s">
        <v>4</v>
      </c>
      <c r="CE30" s="59" t="s">
        <v>4</v>
      </c>
      <c r="CF30" s="59" t="s">
        <v>4</v>
      </c>
      <c r="CG30" s="59" t="s">
        <v>4</v>
      </c>
      <c r="CH30" s="59" t="s">
        <v>4</v>
      </c>
      <c r="CI30" s="59" t="s">
        <v>4</v>
      </c>
      <c r="CJ30" s="59" t="s">
        <v>4</v>
      </c>
      <c r="CK30" s="59" t="s">
        <v>4</v>
      </c>
      <c r="CL30" s="59" t="s">
        <v>4</v>
      </c>
      <c r="CM30" s="59" t="s">
        <v>4</v>
      </c>
      <c r="CN30" s="59" t="s">
        <v>4</v>
      </c>
      <c r="CO30" s="59" t="s">
        <v>4</v>
      </c>
      <c r="CP30" s="59" t="s">
        <v>4</v>
      </c>
      <c r="CQ30" s="59" t="s">
        <v>4</v>
      </c>
      <c r="CR30" s="59" t="s">
        <v>4</v>
      </c>
      <c r="CS30" s="59" t="s">
        <v>4</v>
      </c>
      <c r="CT30" s="59" t="s">
        <v>4</v>
      </c>
      <c r="CU30" s="59" t="s">
        <v>4</v>
      </c>
      <c r="CV30" s="59" t="s">
        <v>4</v>
      </c>
      <c r="CW30" s="59" t="s">
        <v>4</v>
      </c>
      <c r="CX30" s="59" t="s">
        <v>4</v>
      </c>
      <c r="CY30" s="59" t="s">
        <v>4</v>
      </c>
      <c r="CZ30" s="59" t="s">
        <v>4</v>
      </c>
      <c r="DA30" s="59" t="s">
        <v>4</v>
      </c>
      <c r="DB30" s="59" t="s">
        <v>4</v>
      </c>
      <c r="DC30" s="59" t="s">
        <v>4</v>
      </c>
      <c r="DD30" s="59" t="s">
        <v>4</v>
      </c>
      <c r="DE30" s="59" t="s">
        <v>4</v>
      </c>
      <c r="DF30" s="59" t="s">
        <v>4</v>
      </c>
      <c r="DG30" s="59" t="s">
        <v>4</v>
      </c>
      <c r="DH30" s="59" t="s">
        <v>4</v>
      </c>
      <c r="DI30" s="59" t="s">
        <v>4</v>
      </c>
      <c r="DJ30" s="59" t="s">
        <v>4</v>
      </c>
      <c r="DK30" s="59" t="s">
        <v>4</v>
      </c>
      <c r="DL30" s="59" t="s">
        <v>4</v>
      </c>
      <c r="DM30" s="59" t="s">
        <v>4</v>
      </c>
      <c r="DN30" s="59" t="s">
        <v>4</v>
      </c>
      <c r="DO30" s="59" t="s">
        <v>4</v>
      </c>
      <c r="DP30" s="59" t="s">
        <v>4</v>
      </c>
      <c r="DQ30" s="59" t="s">
        <v>4</v>
      </c>
      <c r="DR30" s="59" t="s">
        <v>4</v>
      </c>
      <c r="DS30" s="59" t="s">
        <v>4</v>
      </c>
      <c r="DT30" s="59" t="s">
        <v>4</v>
      </c>
      <c r="DU30" s="59" t="s">
        <v>4</v>
      </c>
      <c r="DV30" s="59" t="s">
        <v>4</v>
      </c>
      <c r="DW30" s="59" t="s">
        <v>4</v>
      </c>
      <c r="DX30" s="59" t="s">
        <v>4</v>
      </c>
      <c r="DY30" s="59" t="s">
        <v>4</v>
      </c>
      <c r="DZ30" s="59" t="s">
        <v>4</v>
      </c>
      <c r="EA30" s="59" t="s">
        <v>4</v>
      </c>
      <c r="EB30" s="59" t="s">
        <v>4</v>
      </c>
      <c r="EC30" s="59" t="s">
        <v>4</v>
      </c>
      <c r="ED30" s="59" t="s">
        <v>4</v>
      </c>
      <c r="EE30" s="59" t="s">
        <v>4</v>
      </c>
      <c r="EF30" s="59" t="s">
        <v>4</v>
      </c>
      <c r="EG30" s="59" t="s">
        <v>4</v>
      </c>
      <c r="EH30" s="59" t="s">
        <v>4</v>
      </c>
      <c r="EI30" s="59" t="s">
        <v>4</v>
      </c>
      <c r="EJ30" s="59" t="s">
        <v>4</v>
      </c>
      <c r="EK30" s="59" t="s">
        <v>4</v>
      </c>
      <c r="EL30" s="59" t="s">
        <v>4</v>
      </c>
      <c r="EM30" s="59" t="s">
        <v>4</v>
      </c>
      <c r="EN30" s="59" t="s">
        <v>4</v>
      </c>
      <c r="EO30" s="59" t="s">
        <v>4</v>
      </c>
      <c r="EP30" s="59" t="s">
        <v>4</v>
      </c>
      <c r="EQ30" s="59" t="s">
        <v>4</v>
      </c>
      <c r="ER30" s="59" t="s">
        <v>4</v>
      </c>
      <c r="ES30" s="59" t="s">
        <v>4</v>
      </c>
      <c r="ET30" s="59" t="s">
        <v>4</v>
      </c>
      <c r="EU30" s="59" t="s">
        <v>4</v>
      </c>
      <c r="EV30" s="59" t="s">
        <v>4</v>
      </c>
      <c r="EW30" s="59" t="s">
        <v>4</v>
      </c>
      <c r="EX30" s="59" t="s">
        <v>4</v>
      </c>
      <c r="EY30" s="59" t="s">
        <v>4</v>
      </c>
      <c r="EZ30" s="59" t="s">
        <v>4</v>
      </c>
      <c r="FA30" s="59" t="s">
        <v>4</v>
      </c>
      <c r="FB30" s="59" t="s">
        <v>4</v>
      </c>
      <c r="FC30" s="59" t="s">
        <v>4</v>
      </c>
      <c r="FD30" s="59" t="s">
        <v>4</v>
      </c>
      <c r="FE30" s="59" t="s">
        <v>4</v>
      </c>
      <c r="FF30" s="59" t="s">
        <v>4</v>
      </c>
      <c r="FG30" s="59" t="s">
        <v>4</v>
      </c>
      <c r="FH30" s="59" t="s">
        <v>4</v>
      </c>
      <c r="FI30" s="59" t="s">
        <v>4</v>
      </c>
      <c r="FJ30" s="59" t="s">
        <v>4</v>
      </c>
      <c r="FK30" s="59" t="s">
        <v>4</v>
      </c>
      <c r="FL30" s="59" t="s">
        <v>4</v>
      </c>
      <c r="FM30" s="59" t="s">
        <v>4</v>
      </c>
      <c r="FN30" s="59" t="s">
        <v>4</v>
      </c>
      <c r="FO30" s="59" t="s">
        <v>4</v>
      </c>
      <c r="FP30" s="59" t="s">
        <v>4</v>
      </c>
      <c r="FQ30" s="59" t="s">
        <v>4</v>
      </c>
      <c r="FR30" s="59" t="s">
        <v>4</v>
      </c>
      <c r="FS30" s="59" t="s">
        <v>4</v>
      </c>
      <c r="FT30" s="59" t="s">
        <v>4</v>
      </c>
      <c r="FU30" s="59" t="s">
        <v>4</v>
      </c>
      <c r="FV30" s="59" t="s">
        <v>4</v>
      </c>
      <c r="FW30" s="59" t="s">
        <v>4</v>
      </c>
      <c r="FX30" s="59" t="s">
        <v>4</v>
      </c>
      <c r="FY30" s="59" t="s">
        <v>4</v>
      </c>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4"/>
      <c r="JL30" s="74"/>
      <c r="JM30" s="74"/>
      <c r="JN30" s="74"/>
      <c r="JO30" s="74"/>
      <c r="JP30" s="74"/>
      <c r="JQ30" s="74"/>
      <c r="JR30" s="74"/>
      <c r="JS30" s="74"/>
      <c r="JT30" s="74"/>
      <c r="JU30" s="74"/>
      <c r="JV30" s="74"/>
      <c r="JW30" s="74"/>
      <c r="JX30" s="74"/>
      <c r="JY30" s="74"/>
      <c r="JZ30" s="74"/>
      <c r="KA30" s="74"/>
      <c r="KB30" s="74"/>
      <c r="KC30" s="74"/>
      <c r="KD30" s="74"/>
      <c r="KE30" s="74"/>
      <c r="KF30" s="74"/>
      <c r="KG30" s="74"/>
      <c r="KH30" s="74"/>
      <c r="KI30" s="74"/>
      <c r="KJ30" s="74"/>
      <c r="KK30" s="74"/>
      <c r="KL30" s="74"/>
      <c r="KM30" s="74"/>
      <c r="KN30" s="74"/>
      <c r="KO30" s="74"/>
      <c r="KP30" s="74"/>
      <c r="KQ30" s="74"/>
      <c r="KR30" s="74"/>
      <c r="KS30" s="74"/>
      <c r="KT30" s="74"/>
      <c r="KU30" s="74"/>
      <c r="KV30" s="74"/>
      <c r="KW30" s="74"/>
      <c r="KX30" s="74"/>
      <c r="KY30" s="74"/>
      <c r="KZ30" s="74"/>
      <c r="LA30" s="74"/>
      <c r="LB30" s="74"/>
      <c r="LC30" s="74"/>
      <c r="LD30" s="74"/>
      <c r="LE30" s="74"/>
      <c r="LF30" s="74"/>
      <c r="LG30" s="74"/>
      <c r="LH30" s="74"/>
      <c r="LI30" s="74"/>
      <c r="LJ30" s="74"/>
      <c r="LK30" s="74"/>
      <c r="LL30" s="74"/>
      <c r="LM30" s="74"/>
      <c r="LN30" s="74"/>
      <c r="LO30" s="74"/>
      <c r="LP30" s="74"/>
      <c r="LQ30" s="74"/>
      <c r="LR30" s="74"/>
      <c r="LS30" s="74"/>
      <c r="LT30" s="74"/>
      <c r="LU30" s="74"/>
      <c r="LV30" s="74"/>
      <c r="LW30" s="74"/>
      <c r="LX30" s="74"/>
      <c r="LY30" s="74"/>
      <c r="LZ30" s="74"/>
      <c r="MA30" s="74"/>
      <c r="MB30" s="74"/>
      <c r="MC30" s="74"/>
      <c r="MD30" s="74"/>
      <c r="ME30" s="74"/>
      <c r="MF30" s="74"/>
      <c r="MG30" s="74"/>
      <c r="MH30" s="74"/>
      <c r="MI30" s="74"/>
      <c r="MJ30" s="74"/>
      <c r="MK30" s="74"/>
      <c r="ML30" s="74"/>
      <c r="MM30" s="74"/>
      <c r="MN30" s="74"/>
      <c r="MO30" s="74"/>
      <c r="MP30" s="74"/>
      <c r="MQ30" s="74"/>
      <c r="MR30" s="74"/>
      <c r="MS30" s="74"/>
      <c r="MT30" s="74"/>
      <c r="MU30" s="74"/>
      <c r="MV30" s="74"/>
      <c r="MW30" s="74"/>
      <c r="MX30" s="74"/>
      <c r="MY30" s="74"/>
      <c r="MZ30" s="74"/>
      <c r="NA30" s="74"/>
      <c r="NB30" s="74"/>
      <c r="NC30" s="74"/>
      <c r="ND30" s="74"/>
      <c r="NE30" s="74"/>
      <c r="NF30" s="74"/>
      <c r="NG30" s="74"/>
      <c r="NH30" s="74"/>
      <c r="NI30" s="74"/>
      <c r="NJ30" s="74"/>
      <c r="NK30" s="74"/>
      <c r="NL30" s="74"/>
      <c r="NM30" s="74"/>
      <c r="NN30" s="74"/>
      <c r="NO30" s="74"/>
      <c r="NP30" s="74"/>
      <c r="NQ30" s="74"/>
      <c r="NR30" s="74"/>
      <c r="NS30" s="74"/>
      <c r="NT30" s="74"/>
      <c r="NU30" s="74"/>
      <c r="NV30" s="74"/>
      <c r="NW30" s="74"/>
      <c r="NX30" s="74"/>
      <c r="NY30" s="74"/>
      <c r="NZ30" s="74"/>
      <c r="OA30" s="74"/>
      <c r="OB30" s="74"/>
      <c r="OC30" s="74"/>
      <c r="OD30" s="74"/>
      <c r="OE30" s="74"/>
      <c r="OF30" s="74"/>
      <c r="OG30" s="74"/>
      <c r="OH30" s="74"/>
      <c r="OI30" s="74"/>
      <c r="OJ30" s="74"/>
      <c r="OK30" s="74"/>
      <c r="OL30" s="74"/>
      <c r="OM30" s="74"/>
      <c r="ON30" s="74"/>
      <c r="OO30" s="74"/>
      <c r="OP30" s="74"/>
      <c r="OQ30" s="74"/>
      <c r="OR30" s="74"/>
      <c r="OS30" s="74"/>
      <c r="OT30" s="74"/>
      <c r="OU30" s="74"/>
      <c r="OV30" s="74"/>
      <c r="OW30" s="74"/>
      <c r="OX30" s="74"/>
      <c r="OY30" s="74"/>
      <c r="OZ30" s="74"/>
      <c r="PA30" s="74"/>
      <c r="PB30" s="74"/>
      <c r="PC30" s="74"/>
      <c r="PD30" s="74"/>
      <c r="PE30" s="74"/>
      <c r="PF30" s="74"/>
      <c r="PG30" s="74"/>
      <c r="PH30" s="74"/>
      <c r="PI30" s="74"/>
      <c r="PJ30" s="74"/>
      <c r="PK30" s="74"/>
      <c r="PL30" s="74"/>
      <c r="PM30" s="74"/>
      <c r="PN30" s="74"/>
      <c r="PO30" s="74"/>
      <c r="PP30" s="74"/>
      <c r="PQ30" s="74"/>
      <c r="PR30" s="74"/>
      <c r="PS30" s="74"/>
      <c r="PT30" s="74"/>
      <c r="PU30" s="74"/>
      <c r="PV30" s="74"/>
      <c r="PW30" s="74"/>
      <c r="PX30" s="74"/>
      <c r="PY30" s="74"/>
      <c r="PZ30" s="74"/>
      <c r="QA30" s="74"/>
      <c r="QB30" s="74"/>
      <c r="QC30" s="74"/>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74"/>
      <c r="SA30" s="74"/>
      <c r="SB30" s="74"/>
      <c r="SC30" s="74"/>
      <c r="SD30" s="74"/>
      <c r="SE30" s="74"/>
      <c r="SF30" s="74"/>
      <c r="SG30" s="74"/>
      <c r="SH30" s="74"/>
      <c r="SI30" s="74"/>
      <c r="SJ30" s="74"/>
      <c r="SK30" s="74"/>
      <c r="SL30" s="74"/>
      <c r="SM30" s="74"/>
      <c r="SN30" s="74"/>
      <c r="SO30" s="74"/>
      <c r="SP30" s="74"/>
      <c r="SQ30" s="74"/>
      <c r="SR30" s="74"/>
      <c r="SS30" s="74"/>
      <c r="ST30" s="74"/>
      <c r="SU30" s="74"/>
      <c r="SV30" s="74"/>
      <c r="SW30" s="74"/>
      <c r="SX30" s="74"/>
      <c r="SY30" s="74"/>
      <c r="SZ30" s="74"/>
      <c r="TA30" s="74"/>
      <c r="TB30" s="74"/>
      <c r="TC30" s="74"/>
      <c r="TD30" s="74"/>
      <c r="TE30" s="74"/>
      <c r="TF30" s="74"/>
      <c r="TG30" s="74"/>
      <c r="TH30" s="74"/>
      <c r="TI30" s="74"/>
      <c r="TJ30" s="74"/>
      <c r="TK30" s="74"/>
      <c r="TL30" s="74"/>
      <c r="TM30" s="74"/>
      <c r="TN30" s="74"/>
      <c r="TO30" s="74"/>
      <c r="TP30" s="74"/>
      <c r="TQ30" s="74"/>
      <c r="TR30" s="74"/>
      <c r="TS30" s="74"/>
      <c r="TT30" s="74"/>
      <c r="TU30" s="74"/>
      <c r="TV30" s="74"/>
      <c r="TW30" s="74"/>
      <c r="TX30" s="74"/>
      <c r="TY30" s="74"/>
      <c r="TZ30" s="74"/>
      <c r="UA30" s="74"/>
      <c r="UB30" s="74"/>
      <c r="UC30" s="74"/>
      <c r="UD30" s="74"/>
      <c r="UE30" s="74"/>
      <c r="UF30" s="74"/>
      <c r="UG30" s="74"/>
      <c r="UH30" s="74"/>
      <c r="UI30" s="74"/>
      <c r="UJ30" s="74"/>
      <c r="UK30" s="74"/>
      <c r="UL30" s="74"/>
      <c r="UM30" s="74"/>
      <c r="UN30" s="74"/>
      <c r="UO30" s="74"/>
      <c r="UP30" s="74"/>
      <c r="UQ30" s="74"/>
      <c r="UR30" s="74"/>
      <c r="US30" s="74"/>
      <c r="UT30" s="74"/>
      <c r="UU30" s="74"/>
      <c r="UV30" s="74"/>
      <c r="UW30" s="74"/>
      <c r="UX30" s="74"/>
      <c r="UY30" s="74"/>
      <c r="UZ30" s="74"/>
      <c r="VA30" s="74"/>
      <c r="VB30" s="74"/>
      <c r="VC30" s="74"/>
      <c r="VD30" s="74"/>
      <c r="VE30" s="74"/>
      <c r="VF30" s="74"/>
      <c r="VG30" s="74"/>
      <c r="VH30" s="74"/>
      <c r="VI30" s="74"/>
      <c r="VJ30" s="74"/>
      <c r="VK30" s="74"/>
      <c r="VL30" s="74"/>
      <c r="VM30" s="74"/>
      <c r="VN30" s="74"/>
      <c r="VO30" s="74"/>
      <c r="VP30" s="74"/>
      <c r="VQ30" s="74"/>
      <c r="VR30" s="74"/>
      <c r="VS30" s="74"/>
      <c r="VT30" s="74"/>
      <c r="VU30" s="74"/>
      <c r="VV30" s="74"/>
      <c r="VW30" s="74"/>
      <c r="VX30" s="74"/>
      <c r="VY30" s="74"/>
      <c r="VZ30" s="74"/>
      <c r="WA30" s="74"/>
      <c r="WB30" s="74"/>
      <c r="WC30" s="74"/>
      <c r="WD30" s="74"/>
      <c r="WE30" s="74"/>
      <c r="WF30" s="74"/>
      <c r="WG30" s="74"/>
      <c r="WH30" s="74"/>
      <c r="WI30" s="74"/>
      <c r="WJ30" s="74"/>
      <c r="WK30" s="74"/>
      <c r="WL30" s="74"/>
      <c r="WM30" s="74"/>
      <c r="WN30" s="74"/>
      <c r="WO30" s="74"/>
      <c r="WP30" s="74"/>
      <c r="WQ30" s="74"/>
      <c r="WR30" s="74"/>
      <c r="WS30" s="74"/>
      <c r="WT30" s="74"/>
      <c r="WU30" s="74"/>
      <c r="WV30" s="74"/>
      <c r="WW30" s="74"/>
      <c r="WX30" s="74"/>
      <c r="WY30" s="74"/>
      <c r="WZ30" s="74"/>
      <c r="XA30" s="74"/>
      <c r="XB30" s="74"/>
      <c r="XC30" s="74"/>
      <c r="XD30" s="74"/>
      <c r="XE30" s="74"/>
      <c r="XF30" s="74"/>
      <c r="XG30" s="74"/>
      <c r="XH30" s="74"/>
      <c r="XI30" s="74"/>
      <c r="XJ30" s="74"/>
      <c r="XK30" s="74"/>
      <c r="XL30" s="74"/>
      <c r="XM30" s="74"/>
      <c r="XN30" s="74"/>
      <c r="XO30" s="74"/>
      <c r="XP30" s="74"/>
      <c r="XQ30" s="74"/>
      <c r="XR30" s="74"/>
      <c r="XS30" s="74"/>
      <c r="XT30" s="74"/>
      <c r="XU30" s="74"/>
      <c r="XV30" s="74"/>
      <c r="XW30" s="74"/>
      <c r="XX30" s="74"/>
      <c r="XY30" s="74"/>
      <c r="XZ30" s="74"/>
      <c r="YA30" s="74"/>
      <c r="YB30" s="74"/>
      <c r="YC30" s="74"/>
      <c r="YD30" s="74"/>
      <c r="YE30" s="74"/>
      <c r="YF30" s="74"/>
      <c r="YG30" s="74"/>
      <c r="YH30" s="74"/>
      <c r="YI30" s="74"/>
      <c r="YJ30" s="74"/>
      <c r="YK30" s="74"/>
      <c r="YL30" s="74"/>
      <c r="YM30" s="74"/>
      <c r="YN30" s="74"/>
      <c r="YO30" s="74"/>
      <c r="YP30" s="74"/>
      <c r="YQ30" s="74"/>
      <c r="YR30" s="74"/>
      <c r="YS30" s="74"/>
      <c r="YT30" s="74"/>
      <c r="YU30" s="74"/>
      <c r="YV30" s="74"/>
      <c r="YW30" s="74"/>
      <c r="YX30" s="74"/>
      <c r="YY30" s="74"/>
      <c r="YZ30" s="74"/>
      <c r="ZA30" s="74"/>
      <c r="ZB30" s="74"/>
      <c r="ZC30" s="74"/>
      <c r="ZD30" s="74"/>
      <c r="ZE30" s="74"/>
      <c r="ZF30" s="74"/>
      <c r="ZG30" s="74"/>
      <c r="ZH30" s="74"/>
      <c r="ZI30" s="74"/>
      <c r="ZJ30" s="74"/>
      <c r="ZK30" s="74"/>
      <c r="ZL30" s="74"/>
      <c r="ZM30" s="74"/>
      <c r="ZN30" s="74"/>
      <c r="ZO30" s="74"/>
      <c r="ZP30" s="74"/>
      <c r="ZQ30" s="74"/>
      <c r="ZR30" s="74"/>
      <c r="ZS30" s="74"/>
      <c r="ZT30" s="74"/>
      <c r="ZU30" s="74"/>
      <c r="ZV30" s="74"/>
      <c r="ZW30" s="74"/>
      <c r="ZX30" s="74"/>
      <c r="ZY30" s="74"/>
      <c r="ZZ30" s="74"/>
    </row>
    <row r="31" spans="1:702" s="56" customFormat="1" ht="29.25" hidden="1" customHeight="1" x14ac:dyDescent="0.3">
      <c r="A31" s="67" t="s">
        <v>187</v>
      </c>
      <c r="B31" s="59" t="s">
        <v>5</v>
      </c>
      <c r="C31" s="59" t="s">
        <v>5</v>
      </c>
      <c r="D31" s="59" t="s">
        <v>5</v>
      </c>
      <c r="E31" s="59" t="s">
        <v>5</v>
      </c>
      <c r="F31" s="59" t="s">
        <v>5</v>
      </c>
      <c r="G31" s="59" t="s">
        <v>5</v>
      </c>
      <c r="H31" s="59" t="s">
        <v>5</v>
      </c>
      <c r="I31" s="59" t="s">
        <v>5</v>
      </c>
      <c r="J31" s="59" t="s">
        <v>5</v>
      </c>
      <c r="K31" s="59" t="s">
        <v>5</v>
      </c>
      <c r="L31" s="59" t="s">
        <v>5</v>
      </c>
      <c r="M31" s="59" t="s">
        <v>5</v>
      </c>
      <c r="N31" s="59" t="s">
        <v>5</v>
      </c>
      <c r="O31" s="59" t="s">
        <v>5</v>
      </c>
      <c r="P31" s="59" t="s">
        <v>5</v>
      </c>
      <c r="Q31" s="59" t="s">
        <v>5</v>
      </c>
      <c r="R31" s="59" t="s">
        <v>5</v>
      </c>
      <c r="S31" s="59" t="s">
        <v>5</v>
      </c>
      <c r="T31" s="59" t="s">
        <v>5</v>
      </c>
      <c r="U31" s="59" t="s">
        <v>5</v>
      </c>
      <c r="V31" s="59" t="s">
        <v>5</v>
      </c>
      <c r="W31" s="59" t="s">
        <v>5</v>
      </c>
      <c r="X31" s="59" t="s">
        <v>5</v>
      </c>
      <c r="Y31" s="59" t="s">
        <v>5</v>
      </c>
      <c r="Z31" s="59" t="s">
        <v>5</v>
      </c>
      <c r="AA31" s="59" t="s">
        <v>5</v>
      </c>
      <c r="AB31" s="59" t="s">
        <v>5</v>
      </c>
      <c r="AC31" s="59" t="s">
        <v>5</v>
      </c>
      <c r="AD31" s="59" t="s">
        <v>5</v>
      </c>
      <c r="AE31" s="59" t="s">
        <v>5</v>
      </c>
      <c r="AF31" s="59" t="s">
        <v>5</v>
      </c>
      <c r="AG31" s="59" t="s">
        <v>5</v>
      </c>
      <c r="AH31" s="59" t="s">
        <v>5</v>
      </c>
      <c r="AI31" s="59" t="s">
        <v>5</v>
      </c>
      <c r="AJ31" s="59" t="s">
        <v>5</v>
      </c>
      <c r="AK31" s="59" t="s">
        <v>5</v>
      </c>
      <c r="AL31" s="59" t="s">
        <v>5</v>
      </c>
      <c r="AM31" s="59" t="s">
        <v>5</v>
      </c>
      <c r="AN31" s="59" t="s">
        <v>5</v>
      </c>
      <c r="AO31" s="59" t="s">
        <v>5</v>
      </c>
      <c r="AP31" s="59" t="s">
        <v>5</v>
      </c>
      <c r="AQ31" s="59" t="s">
        <v>5</v>
      </c>
      <c r="AR31" s="59" t="s">
        <v>5</v>
      </c>
      <c r="AS31" s="59" t="s">
        <v>5</v>
      </c>
      <c r="AT31" s="59" t="s">
        <v>5</v>
      </c>
      <c r="AU31" s="59" t="s">
        <v>5</v>
      </c>
      <c r="AV31" s="59" t="s">
        <v>5</v>
      </c>
      <c r="AW31" s="59" t="s">
        <v>5</v>
      </c>
      <c r="AX31" s="59" t="s">
        <v>5</v>
      </c>
      <c r="AY31" s="59" t="s">
        <v>5</v>
      </c>
      <c r="AZ31" s="59" t="s">
        <v>5</v>
      </c>
      <c r="BA31" s="59" t="s">
        <v>5</v>
      </c>
      <c r="BB31" s="59" t="s">
        <v>5</v>
      </c>
      <c r="BC31" s="59" t="s">
        <v>5</v>
      </c>
      <c r="BD31" s="59" t="s">
        <v>5</v>
      </c>
      <c r="BE31" s="59" t="s">
        <v>5</v>
      </c>
      <c r="BF31" s="59" t="s">
        <v>5</v>
      </c>
      <c r="BG31" s="59" t="s">
        <v>5</v>
      </c>
      <c r="BH31" s="59" t="s">
        <v>5</v>
      </c>
      <c r="BI31" s="59" t="s">
        <v>5</v>
      </c>
      <c r="BJ31" s="59" t="s">
        <v>5</v>
      </c>
      <c r="BK31" s="59" t="s">
        <v>5</v>
      </c>
      <c r="BL31" s="59" t="s">
        <v>5</v>
      </c>
      <c r="BM31" s="59" t="s">
        <v>5</v>
      </c>
      <c r="BN31" s="59" t="s">
        <v>5</v>
      </c>
      <c r="BO31" s="59" t="s">
        <v>5</v>
      </c>
      <c r="BP31" s="59" t="s">
        <v>5</v>
      </c>
      <c r="BQ31" s="59" t="s">
        <v>5</v>
      </c>
      <c r="BR31" s="59" t="s">
        <v>5</v>
      </c>
      <c r="BS31" s="59" t="s">
        <v>5</v>
      </c>
      <c r="BT31" s="59" t="s">
        <v>5</v>
      </c>
      <c r="BU31" s="59" t="s">
        <v>5</v>
      </c>
      <c r="BV31" s="59" t="s">
        <v>5</v>
      </c>
      <c r="BW31" s="59" t="s">
        <v>5</v>
      </c>
      <c r="BX31" s="59" t="s">
        <v>5</v>
      </c>
      <c r="BY31" s="59" t="s">
        <v>5</v>
      </c>
      <c r="BZ31" s="59" t="s">
        <v>5</v>
      </c>
      <c r="CA31" s="59" t="s">
        <v>5</v>
      </c>
      <c r="CB31" s="59" t="s">
        <v>5</v>
      </c>
      <c r="CC31" s="59" t="s">
        <v>5</v>
      </c>
      <c r="CD31" s="59" t="s">
        <v>5</v>
      </c>
      <c r="CE31" s="59" t="s">
        <v>5</v>
      </c>
      <c r="CF31" s="59" t="s">
        <v>5</v>
      </c>
      <c r="CG31" s="59" t="s">
        <v>5</v>
      </c>
      <c r="CH31" s="59" t="s">
        <v>5</v>
      </c>
      <c r="CI31" s="59" t="s">
        <v>5</v>
      </c>
      <c r="CJ31" s="59" t="s">
        <v>5</v>
      </c>
      <c r="CK31" s="59" t="s">
        <v>5</v>
      </c>
      <c r="CL31" s="59" t="s">
        <v>5</v>
      </c>
      <c r="CM31" s="59" t="s">
        <v>5</v>
      </c>
      <c r="CN31" s="59" t="s">
        <v>5</v>
      </c>
      <c r="CO31" s="59" t="s">
        <v>5</v>
      </c>
      <c r="CP31" s="59" t="s">
        <v>5</v>
      </c>
      <c r="CQ31" s="59" t="s">
        <v>5</v>
      </c>
      <c r="CR31" s="59" t="s">
        <v>5</v>
      </c>
      <c r="CS31" s="59" t="s">
        <v>5</v>
      </c>
      <c r="CT31" s="59" t="s">
        <v>5</v>
      </c>
      <c r="CU31" s="59" t="s">
        <v>5</v>
      </c>
      <c r="CV31" s="59" t="s">
        <v>5</v>
      </c>
      <c r="CW31" s="59" t="s">
        <v>5</v>
      </c>
      <c r="CX31" s="59" t="s">
        <v>5</v>
      </c>
      <c r="CY31" s="59" t="s">
        <v>5</v>
      </c>
      <c r="CZ31" s="59" t="s">
        <v>5</v>
      </c>
      <c r="DA31" s="59" t="s">
        <v>5</v>
      </c>
      <c r="DB31" s="59" t="s">
        <v>5</v>
      </c>
      <c r="DC31" s="59" t="s">
        <v>5</v>
      </c>
      <c r="DD31" s="59" t="s">
        <v>5</v>
      </c>
      <c r="DE31" s="59" t="s">
        <v>5</v>
      </c>
      <c r="DF31" s="59" t="s">
        <v>5</v>
      </c>
      <c r="DG31" s="59" t="s">
        <v>5</v>
      </c>
      <c r="DH31" s="59" t="s">
        <v>5</v>
      </c>
      <c r="DI31" s="59" t="s">
        <v>5</v>
      </c>
      <c r="DJ31" s="59" t="s">
        <v>5</v>
      </c>
      <c r="DK31" s="59" t="s">
        <v>5</v>
      </c>
      <c r="DL31" s="59" t="s">
        <v>5</v>
      </c>
      <c r="DM31" s="59" t="s">
        <v>5</v>
      </c>
      <c r="DN31" s="59" t="s">
        <v>5</v>
      </c>
      <c r="DO31" s="59" t="s">
        <v>5</v>
      </c>
      <c r="DP31" s="59" t="s">
        <v>5</v>
      </c>
      <c r="DQ31" s="59" t="s">
        <v>5</v>
      </c>
      <c r="DR31" s="59" t="s">
        <v>5</v>
      </c>
      <c r="DS31" s="59" t="s">
        <v>5</v>
      </c>
      <c r="DT31" s="59" t="s">
        <v>5</v>
      </c>
      <c r="DU31" s="59" t="s">
        <v>5</v>
      </c>
      <c r="DV31" s="59" t="s">
        <v>5</v>
      </c>
      <c r="DW31" s="59" t="s">
        <v>5</v>
      </c>
      <c r="DX31" s="59" t="s">
        <v>5</v>
      </c>
      <c r="DY31" s="59" t="s">
        <v>5</v>
      </c>
      <c r="DZ31" s="59" t="s">
        <v>5</v>
      </c>
      <c r="EA31" s="59" t="s">
        <v>5</v>
      </c>
      <c r="EB31" s="59" t="s">
        <v>5</v>
      </c>
      <c r="EC31" s="59" t="s">
        <v>5</v>
      </c>
      <c r="ED31" s="59" t="s">
        <v>5</v>
      </c>
      <c r="EE31" s="59" t="s">
        <v>5</v>
      </c>
      <c r="EF31" s="59" t="s">
        <v>5</v>
      </c>
      <c r="EG31" s="59" t="s">
        <v>5</v>
      </c>
      <c r="EH31" s="59" t="s">
        <v>5</v>
      </c>
      <c r="EI31" s="59" t="s">
        <v>5</v>
      </c>
      <c r="EJ31" s="59" t="s">
        <v>5</v>
      </c>
      <c r="EK31" s="59" t="s">
        <v>5</v>
      </c>
      <c r="EL31" s="59" t="s">
        <v>5</v>
      </c>
      <c r="EM31" s="59" t="s">
        <v>5</v>
      </c>
      <c r="EN31" s="59" t="s">
        <v>5</v>
      </c>
      <c r="EO31" s="59" t="s">
        <v>5</v>
      </c>
      <c r="EP31" s="59" t="s">
        <v>5</v>
      </c>
      <c r="EQ31" s="59" t="s">
        <v>5</v>
      </c>
      <c r="ER31" s="59" t="s">
        <v>5</v>
      </c>
      <c r="ES31" s="59" t="s">
        <v>5</v>
      </c>
      <c r="ET31" s="59" t="s">
        <v>5</v>
      </c>
      <c r="EU31" s="59" t="s">
        <v>5</v>
      </c>
      <c r="EV31" s="59" t="s">
        <v>5</v>
      </c>
      <c r="EW31" s="59" t="s">
        <v>5</v>
      </c>
      <c r="EX31" s="59" t="s">
        <v>5</v>
      </c>
      <c r="EY31" s="59" t="s">
        <v>5</v>
      </c>
      <c r="EZ31" s="59" t="s">
        <v>5</v>
      </c>
      <c r="FA31" s="59" t="s">
        <v>5</v>
      </c>
      <c r="FB31" s="59" t="s">
        <v>5</v>
      </c>
      <c r="FC31" s="59" t="s">
        <v>5</v>
      </c>
      <c r="FD31" s="59" t="s">
        <v>5</v>
      </c>
      <c r="FE31" s="59" t="s">
        <v>5</v>
      </c>
      <c r="FF31" s="59" t="s">
        <v>5</v>
      </c>
      <c r="FG31" s="59" t="s">
        <v>5</v>
      </c>
      <c r="FH31" s="59" t="s">
        <v>5</v>
      </c>
      <c r="FI31" s="59" t="s">
        <v>5</v>
      </c>
      <c r="FJ31" s="59" t="s">
        <v>5</v>
      </c>
      <c r="FK31" s="59" t="s">
        <v>5</v>
      </c>
      <c r="FL31" s="59" t="s">
        <v>5</v>
      </c>
      <c r="FM31" s="59" t="s">
        <v>5</v>
      </c>
      <c r="FN31" s="59" t="s">
        <v>5</v>
      </c>
      <c r="FO31" s="59" t="s">
        <v>5</v>
      </c>
      <c r="FP31" s="59" t="s">
        <v>5</v>
      </c>
      <c r="FQ31" s="59" t="s">
        <v>5</v>
      </c>
      <c r="FR31" s="59" t="s">
        <v>5</v>
      </c>
      <c r="FS31" s="59" t="s">
        <v>5</v>
      </c>
      <c r="FT31" s="59" t="s">
        <v>5</v>
      </c>
      <c r="FU31" s="59" t="s">
        <v>5</v>
      </c>
      <c r="FV31" s="59" t="s">
        <v>5</v>
      </c>
      <c r="FW31" s="59" t="s">
        <v>5</v>
      </c>
      <c r="FX31" s="59" t="s">
        <v>5</v>
      </c>
      <c r="FY31" s="59" t="s">
        <v>5</v>
      </c>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4"/>
      <c r="JL31" s="74"/>
      <c r="JM31" s="74"/>
      <c r="JN31" s="74"/>
      <c r="JO31" s="74"/>
      <c r="JP31" s="74"/>
      <c r="JQ31" s="74"/>
      <c r="JR31" s="74"/>
      <c r="JS31" s="74"/>
      <c r="JT31" s="74"/>
      <c r="JU31" s="74"/>
      <c r="JV31" s="74"/>
      <c r="JW31" s="74"/>
      <c r="JX31" s="74"/>
      <c r="JY31" s="74"/>
      <c r="JZ31" s="74"/>
      <c r="KA31" s="74"/>
      <c r="KB31" s="74"/>
      <c r="KC31" s="74"/>
      <c r="KD31" s="74"/>
      <c r="KE31" s="74"/>
      <c r="KF31" s="74"/>
      <c r="KG31" s="74"/>
      <c r="KH31" s="74"/>
      <c r="KI31" s="74"/>
      <c r="KJ31" s="74"/>
      <c r="KK31" s="74"/>
      <c r="KL31" s="74"/>
      <c r="KM31" s="74"/>
      <c r="KN31" s="74"/>
      <c r="KO31" s="74"/>
      <c r="KP31" s="74"/>
      <c r="KQ31" s="74"/>
      <c r="KR31" s="74"/>
      <c r="KS31" s="74"/>
      <c r="KT31" s="74"/>
      <c r="KU31" s="74"/>
      <c r="KV31" s="74"/>
      <c r="KW31" s="74"/>
      <c r="KX31" s="74"/>
      <c r="KY31" s="74"/>
      <c r="KZ31" s="74"/>
      <c r="LA31" s="74"/>
      <c r="LB31" s="74"/>
      <c r="LC31" s="74"/>
      <c r="LD31" s="74"/>
      <c r="LE31" s="74"/>
      <c r="LF31" s="74"/>
      <c r="LG31" s="74"/>
      <c r="LH31" s="74"/>
      <c r="LI31" s="74"/>
      <c r="LJ31" s="74"/>
      <c r="LK31" s="74"/>
      <c r="LL31" s="74"/>
      <c r="LM31" s="74"/>
      <c r="LN31" s="74"/>
      <c r="LO31" s="74"/>
      <c r="LP31" s="74"/>
      <c r="LQ31" s="74"/>
      <c r="LR31" s="74"/>
      <c r="LS31" s="74"/>
      <c r="LT31" s="74"/>
      <c r="LU31" s="74"/>
      <c r="LV31" s="74"/>
      <c r="LW31" s="74"/>
      <c r="LX31" s="74"/>
      <c r="LY31" s="74"/>
      <c r="LZ31" s="74"/>
      <c r="MA31" s="74"/>
      <c r="MB31" s="74"/>
      <c r="MC31" s="74"/>
      <c r="MD31" s="74"/>
      <c r="ME31" s="74"/>
      <c r="MF31" s="74"/>
      <c r="MG31" s="74"/>
      <c r="MH31" s="74"/>
      <c r="MI31" s="74"/>
      <c r="MJ31" s="74"/>
      <c r="MK31" s="74"/>
      <c r="ML31" s="74"/>
      <c r="MM31" s="74"/>
      <c r="MN31" s="74"/>
      <c r="MO31" s="74"/>
      <c r="MP31" s="74"/>
      <c r="MQ31" s="74"/>
      <c r="MR31" s="74"/>
      <c r="MS31" s="74"/>
      <c r="MT31" s="74"/>
      <c r="MU31" s="74"/>
      <c r="MV31" s="74"/>
      <c r="MW31" s="74"/>
      <c r="MX31" s="74"/>
      <c r="MY31" s="74"/>
      <c r="MZ31" s="74"/>
      <c r="NA31" s="74"/>
      <c r="NB31" s="74"/>
      <c r="NC31" s="74"/>
      <c r="ND31" s="74"/>
      <c r="NE31" s="74"/>
      <c r="NF31" s="74"/>
      <c r="NG31" s="74"/>
      <c r="NH31" s="74"/>
      <c r="NI31" s="74"/>
      <c r="NJ31" s="74"/>
      <c r="NK31" s="74"/>
      <c r="NL31" s="74"/>
      <c r="NM31" s="74"/>
      <c r="NN31" s="74"/>
      <c r="NO31" s="74"/>
      <c r="NP31" s="74"/>
      <c r="NQ31" s="74"/>
      <c r="NR31" s="74"/>
      <c r="NS31" s="74"/>
      <c r="NT31" s="74"/>
      <c r="NU31" s="74"/>
      <c r="NV31" s="74"/>
      <c r="NW31" s="74"/>
      <c r="NX31" s="74"/>
      <c r="NY31" s="74"/>
      <c r="NZ31" s="74"/>
      <c r="OA31" s="74"/>
      <c r="OB31" s="74"/>
      <c r="OC31" s="74"/>
      <c r="OD31" s="74"/>
      <c r="OE31" s="74"/>
      <c r="OF31" s="74"/>
      <c r="OG31" s="74"/>
      <c r="OH31" s="74"/>
      <c r="OI31" s="74"/>
      <c r="OJ31" s="74"/>
      <c r="OK31" s="74"/>
      <c r="OL31" s="74"/>
      <c r="OM31" s="74"/>
      <c r="ON31" s="74"/>
      <c r="OO31" s="74"/>
      <c r="OP31" s="74"/>
      <c r="OQ31" s="74"/>
      <c r="OR31" s="74"/>
      <c r="OS31" s="74"/>
      <c r="OT31" s="74"/>
      <c r="OU31" s="74"/>
      <c r="OV31" s="74"/>
      <c r="OW31" s="74"/>
      <c r="OX31" s="74"/>
      <c r="OY31" s="74"/>
      <c r="OZ31" s="74"/>
      <c r="PA31" s="74"/>
      <c r="PB31" s="74"/>
      <c r="PC31" s="74"/>
      <c r="PD31" s="74"/>
      <c r="PE31" s="74"/>
      <c r="PF31" s="74"/>
      <c r="PG31" s="74"/>
      <c r="PH31" s="74"/>
      <c r="PI31" s="74"/>
      <c r="PJ31" s="74"/>
      <c r="PK31" s="74"/>
      <c r="PL31" s="74"/>
      <c r="PM31" s="74"/>
      <c r="PN31" s="74"/>
      <c r="PO31" s="74"/>
      <c r="PP31" s="74"/>
      <c r="PQ31" s="74"/>
      <c r="PR31" s="74"/>
      <c r="PS31" s="74"/>
      <c r="PT31" s="74"/>
      <c r="PU31" s="74"/>
      <c r="PV31" s="74"/>
      <c r="PW31" s="74"/>
      <c r="PX31" s="74"/>
      <c r="PY31" s="74"/>
      <c r="PZ31" s="74"/>
      <c r="QA31" s="74"/>
      <c r="QB31" s="74"/>
      <c r="QC31" s="74"/>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74"/>
      <c r="SA31" s="74"/>
      <c r="SB31" s="74"/>
      <c r="SC31" s="74"/>
      <c r="SD31" s="74"/>
      <c r="SE31" s="74"/>
      <c r="SF31" s="74"/>
      <c r="SG31" s="74"/>
      <c r="SH31" s="74"/>
      <c r="SI31" s="74"/>
      <c r="SJ31" s="74"/>
      <c r="SK31" s="74"/>
      <c r="SL31" s="74"/>
      <c r="SM31" s="74"/>
      <c r="SN31" s="74"/>
      <c r="SO31" s="74"/>
      <c r="SP31" s="74"/>
      <c r="SQ31" s="74"/>
      <c r="SR31" s="74"/>
      <c r="SS31" s="74"/>
      <c r="ST31" s="74"/>
      <c r="SU31" s="74"/>
      <c r="SV31" s="74"/>
      <c r="SW31" s="74"/>
      <c r="SX31" s="74"/>
      <c r="SY31" s="74"/>
      <c r="SZ31" s="74"/>
      <c r="TA31" s="74"/>
      <c r="TB31" s="74"/>
      <c r="TC31" s="74"/>
      <c r="TD31" s="74"/>
      <c r="TE31" s="74"/>
      <c r="TF31" s="74"/>
      <c r="TG31" s="74"/>
      <c r="TH31" s="74"/>
      <c r="TI31" s="74"/>
      <c r="TJ31" s="74"/>
      <c r="TK31" s="74"/>
      <c r="TL31" s="74"/>
      <c r="TM31" s="74"/>
      <c r="TN31" s="74"/>
      <c r="TO31" s="74"/>
      <c r="TP31" s="74"/>
      <c r="TQ31" s="74"/>
      <c r="TR31" s="74"/>
      <c r="TS31" s="74"/>
      <c r="TT31" s="74"/>
      <c r="TU31" s="74"/>
      <c r="TV31" s="74"/>
      <c r="TW31" s="74"/>
      <c r="TX31" s="74"/>
      <c r="TY31" s="74"/>
      <c r="TZ31" s="74"/>
      <c r="UA31" s="74"/>
      <c r="UB31" s="74"/>
      <c r="UC31" s="74"/>
      <c r="UD31" s="74"/>
      <c r="UE31" s="74"/>
      <c r="UF31" s="74"/>
      <c r="UG31" s="74"/>
      <c r="UH31" s="74"/>
      <c r="UI31" s="74"/>
      <c r="UJ31" s="74"/>
      <c r="UK31" s="74"/>
      <c r="UL31" s="74"/>
      <c r="UM31" s="74"/>
      <c r="UN31" s="74"/>
      <c r="UO31" s="74"/>
      <c r="UP31" s="74"/>
      <c r="UQ31" s="74"/>
      <c r="UR31" s="74"/>
      <c r="US31" s="74"/>
      <c r="UT31" s="74"/>
      <c r="UU31" s="74"/>
      <c r="UV31" s="74"/>
      <c r="UW31" s="74"/>
      <c r="UX31" s="74"/>
      <c r="UY31" s="74"/>
      <c r="UZ31" s="74"/>
      <c r="VA31" s="74"/>
      <c r="VB31" s="74"/>
      <c r="VC31" s="74"/>
      <c r="VD31" s="74"/>
      <c r="VE31" s="74"/>
      <c r="VF31" s="74"/>
      <c r="VG31" s="74"/>
      <c r="VH31" s="74"/>
      <c r="VI31" s="74"/>
      <c r="VJ31" s="74"/>
      <c r="VK31" s="74"/>
      <c r="VL31" s="74"/>
      <c r="VM31" s="74"/>
      <c r="VN31" s="74"/>
      <c r="VO31" s="74"/>
      <c r="VP31" s="74"/>
      <c r="VQ31" s="74"/>
      <c r="VR31" s="74"/>
      <c r="VS31" s="74"/>
      <c r="VT31" s="74"/>
      <c r="VU31" s="74"/>
      <c r="VV31" s="74"/>
      <c r="VW31" s="74"/>
      <c r="VX31" s="74"/>
      <c r="VY31" s="74"/>
      <c r="VZ31" s="74"/>
      <c r="WA31" s="74"/>
      <c r="WB31" s="74"/>
      <c r="WC31" s="74"/>
      <c r="WD31" s="74"/>
      <c r="WE31" s="74"/>
      <c r="WF31" s="74"/>
      <c r="WG31" s="74"/>
      <c r="WH31" s="74"/>
      <c r="WI31" s="74"/>
      <c r="WJ31" s="74"/>
      <c r="WK31" s="74"/>
      <c r="WL31" s="74"/>
      <c r="WM31" s="74"/>
      <c r="WN31" s="74"/>
      <c r="WO31" s="74"/>
      <c r="WP31" s="74"/>
      <c r="WQ31" s="74"/>
      <c r="WR31" s="74"/>
      <c r="WS31" s="74"/>
      <c r="WT31" s="74"/>
      <c r="WU31" s="74"/>
      <c r="WV31" s="74"/>
      <c r="WW31" s="74"/>
      <c r="WX31" s="74"/>
      <c r="WY31" s="74"/>
      <c r="WZ31" s="74"/>
      <c r="XA31" s="74"/>
      <c r="XB31" s="74"/>
      <c r="XC31" s="74"/>
      <c r="XD31" s="74"/>
      <c r="XE31" s="74"/>
      <c r="XF31" s="74"/>
      <c r="XG31" s="74"/>
      <c r="XH31" s="74"/>
      <c r="XI31" s="74"/>
      <c r="XJ31" s="74"/>
      <c r="XK31" s="74"/>
      <c r="XL31" s="74"/>
      <c r="XM31" s="74"/>
      <c r="XN31" s="74"/>
      <c r="XO31" s="74"/>
      <c r="XP31" s="74"/>
      <c r="XQ31" s="74"/>
      <c r="XR31" s="74"/>
      <c r="XS31" s="74"/>
      <c r="XT31" s="74"/>
      <c r="XU31" s="74"/>
      <c r="XV31" s="74"/>
      <c r="XW31" s="74"/>
      <c r="XX31" s="74"/>
      <c r="XY31" s="74"/>
      <c r="XZ31" s="74"/>
      <c r="YA31" s="74"/>
      <c r="YB31" s="74"/>
      <c r="YC31" s="74"/>
      <c r="YD31" s="74"/>
      <c r="YE31" s="74"/>
      <c r="YF31" s="74"/>
      <c r="YG31" s="74"/>
      <c r="YH31" s="74"/>
      <c r="YI31" s="74"/>
      <c r="YJ31" s="74"/>
      <c r="YK31" s="74"/>
      <c r="YL31" s="74"/>
      <c r="YM31" s="74"/>
      <c r="YN31" s="74"/>
      <c r="YO31" s="74"/>
      <c r="YP31" s="74"/>
      <c r="YQ31" s="74"/>
      <c r="YR31" s="74"/>
      <c r="YS31" s="74"/>
      <c r="YT31" s="74"/>
      <c r="YU31" s="74"/>
      <c r="YV31" s="74"/>
      <c r="YW31" s="74"/>
      <c r="YX31" s="74"/>
      <c r="YY31" s="74"/>
      <c r="YZ31" s="74"/>
      <c r="ZA31" s="74"/>
      <c r="ZB31" s="74"/>
      <c r="ZC31" s="74"/>
      <c r="ZD31" s="74"/>
      <c r="ZE31" s="74"/>
      <c r="ZF31" s="74"/>
      <c r="ZG31" s="74"/>
      <c r="ZH31" s="74"/>
      <c r="ZI31" s="74"/>
      <c r="ZJ31" s="74"/>
      <c r="ZK31" s="74"/>
      <c r="ZL31" s="74"/>
      <c r="ZM31" s="74"/>
      <c r="ZN31" s="74"/>
      <c r="ZO31" s="74"/>
      <c r="ZP31" s="74"/>
      <c r="ZQ31" s="74"/>
      <c r="ZR31" s="74"/>
      <c r="ZS31" s="74"/>
      <c r="ZT31" s="74"/>
      <c r="ZU31" s="74"/>
      <c r="ZV31" s="74"/>
      <c r="ZW31" s="74"/>
      <c r="ZX31" s="74"/>
      <c r="ZY31" s="74"/>
      <c r="ZZ31" s="74"/>
    </row>
    <row r="32" spans="1:702" s="56" customFormat="1" ht="29.25" hidden="1" customHeight="1" x14ac:dyDescent="0.3">
      <c r="A32" s="67" t="s">
        <v>188</v>
      </c>
      <c r="B32" s="59" t="s">
        <v>6</v>
      </c>
      <c r="C32" s="59" t="s">
        <v>6</v>
      </c>
      <c r="D32" s="59" t="s">
        <v>6</v>
      </c>
      <c r="E32" s="59" t="s">
        <v>6</v>
      </c>
      <c r="F32" s="59" t="s">
        <v>6</v>
      </c>
      <c r="G32" s="59" t="s">
        <v>6</v>
      </c>
      <c r="H32" s="59" t="s">
        <v>6</v>
      </c>
      <c r="I32" s="59" t="s">
        <v>6</v>
      </c>
      <c r="J32" s="59" t="s">
        <v>6</v>
      </c>
      <c r="K32" s="59" t="s">
        <v>6</v>
      </c>
      <c r="L32" s="59" t="s">
        <v>6</v>
      </c>
      <c r="M32" s="59" t="s">
        <v>6</v>
      </c>
      <c r="N32" s="59" t="s">
        <v>6</v>
      </c>
      <c r="O32" s="59" t="s">
        <v>6</v>
      </c>
      <c r="P32" s="59" t="s">
        <v>6</v>
      </c>
      <c r="Q32" s="59" t="s">
        <v>6</v>
      </c>
      <c r="R32" s="59" t="s">
        <v>6</v>
      </c>
      <c r="S32" s="59" t="s">
        <v>6</v>
      </c>
      <c r="T32" s="59" t="s">
        <v>6</v>
      </c>
      <c r="U32" s="59" t="s">
        <v>6</v>
      </c>
      <c r="V32" s="59" t="s">
        <v>6</v>
      </c>
      <c r="W32" s="59" t="s">
        <v>6</v>
      </c>
      <c r="X32" s="59" t="s">
        <v>6</v>
      </c>
      <c r="Y32" s="59" t="s">
        <v>6</v>
      </c>
      <c r="Z32" s="59" t="s">
        <v>6</v>
      </c>
      <c r="AA32" s="59" t="s">
        <v>6</v>
      </c>
      <c r="AB32" s="59" t="s">
        <v>6</v>
      </c>
      <c r="AC32" s="59" t="s">
        <v>6</v>
      </c>
      <c r="AD32" s="59" t="s">
        <v>6</v>
      </c>
      <c r="AE32" s="59" t="s">
        <v>6</v>
      </c>
      <c r="AF32" s="59" t="s">
        <v>6</v>
      </c>
      <c r="AG32" s="59" t="s">
        <v>6</v>
      </c>
      <c r="AH32" s="59" t="s">
        <v>6</v>
      </c>
      <c r="AI32" s="59" t="s">
        <v>6</v>
      </c>
      <c r="AJ32" s="59" t="s">
        <v>6</v>
      </c>
      <c r="AK32" s="59" t="s">
        <v>6</v>
      </c>
      <c r="AL32" s="59" t="s">
        <v>6</v>
      </c>
      <c r="AM32" s="59" t="s">
        <v>6</v>
      </c>
      <c r="AN32" s="59" t="s">
        <v>6</v>
      </c>
      <c r="AO32" s="59" t="s">
        <v>6</v>
      </c>
      <c r="AP32" s="59" t="s">
        <v>6</v>
      </c>
      <c r="AQ32" s="59" t="s">
        <v>6</v>
      </c>
      <c r="AR32" s="59" t="s">
        <v>6</v>
      </c>
      <c r="AS32" s="59" t="s">
        <v>6</v>
      </c>
      <c r="AT32" s="59" t="s">
        <v>6</v>
      </c>
      <c r="AU32" s="59" t="s">
        <v>6</v>
      </c>
      <c r="AV32" s="59" t="s">
        <v>6</v>
      </c>
      <c r="AW32" s="59" t="s">
        <v>6</v>
      </c>
      <c r="AX32" s="59" t="s">
        <v>6</v>
      </c>
      <c r="AY32" s="59" t="s">
        <v>6</v>
      </c>
      <c r="AZ32" s="59" t="s">
        <v>6</v>
      </c>
      <c r="BA32" s="59" t="s">
        <v>6</v>
      </c>
      <c r="BB32" s="59" t="s">
        <v>6</v>
      </c>
      <c r="BC32" s="59" t="s">
        <v>6</v>
      </c>
      <c r="BD32" s="59" t="s">
        <v>6</v>
      </c>
      <c r="BE32" s="59" t="s">
        <v>6</v>
      </c>
      <c r="BF32" s="59" t="s">
        <v>6</v>
      </c>
      <c r="BG32" s="59" t="s">
        <v>6</v>
      </c>
      <c r="BH32" s="59" t="s">
        <v>6</v>
      </c>
      <c r="BI32" s="59" t="s">
        <v>6</v>
      </c>
      <c r="BJ32" s="59" t="s">
        <v>6</v>
      </c>
      <c r="BK32" s="59" t="s">
        <v>6</v>
      </c>
      <c r="BL32" s="59" t="s">
        <v>6</v>
      </c>
      <c r="BM32" s="59" t="s">
        <v>6</v>
      </c>
      <c r="BN32" s="59" t="s">
        <v>6</v>
      </c>
      <c r="BO32" s="59" t="s">
        <v>6</v>
      </c>
      <c r="BP32" s="59" t="s">
        <v>6</v>
      </c>
      <c r="BQ32" s="59" t="s">
        <v>6</v>
      </c>
      <c r="BR32" s="59" t="s">
        <v>6</v>
      </c>
      <c r="BS32" s="59" t="s">
        <v>6</v>
      </c>
      <c r="BT32" s="59" t="s">
        <v>6</v>
      </c>
      <c r="BU32" s="59" t="s">
        <v>6</v>
      </c>
      <c r="BV32" s="59" t="s">
        <v>6</v>
      </c>
      <c r="BW32" s="59" t="s">
        <v>6</v>
      </c>
      <c r="BX32" s="59" t="s">
        <v>6</v>
      </c>
      <c r="BY32" s="59" t="s">
        <v>6</v>
      </c>
      <c r="BZ32" s="59" t="s">
        <v>6</v>
      </c>
      <c r="CA32" s="59" t="s">
        <v>6</v>
      </c>
      <c r="CB32" s="59" t="s">
        <v>6</v>
      </c>
      <c r="CC32" s="59" t="s">
        <v>6</v>
      </c>
      <c r="CD32" s="59" t="s">
        <v>6</v>
      </c>
      <c r="CE32" s="59" t="s">
        <v>6</v>
      </c>
      <c r="CF32" s="59" t="s">
        <v>6</v>
      </c>
      <c r="CG32" s="59" t="s">
        <v>6</v>
      </c>
      <c r="CH32" s="59" t="s">
        <v>6</v>
      </c>
      <c r="CI32" s="59" t="s">
        <v>6</v>
      </c>
      <c r="CJ32" s="59" t="s">
        <v>6</v>
      </c>
      <c r="CK32" s="59" t="s">
        <v>6</v>
      </c>
      <c r="CL32" s="59" t="s">
        <v>6</v>
      </c>
      <c r="CM32" s="59" t="s">
        <v>6</v>
      </c>
      <c r="CN32" s="59" t="s">
        <v>6</v>
      </c>
      <c r="CO32" s="59" t="s">
        <v>6</v>
      </c>
      <c r="CP32" s="59" t="s">
        <v>6</v>
      </c>
      <c r="CQ32" s="59" t="s">
        <v>6</v>
      </c>
      <c r="CR32" s="59" t="s">
        <v>6</v>
      </c>
      <c r="CS32" s="59" t="s">
        <v>6</v>
      </c>
      <c r="CT32" s="59" t="s">
        <v>6</v>
      </c>
      <c r="CU32" s="59" t="s">
        <v>6</v>
      </c>
      <c r="CV32" s="59" t="s">
        <v>6</v>
      </c>
      <c r="CW32" s="59" t="s">
        <v>6</v>
      </c>
      <c r="CX32" s="59" t="s">
        <v>6</v>
      </c>
      <c r="CY32" s="59" t="s">
        <v>6</v>
      </c>
      <c r="CZ32" s="59" t="s">
        <v>6</v>
      </c>
      <c r="DA32" s="59" t="s">
        <v>6</v>
      </c>
      <c r="DB32" s="59" t="s">
        <v>6</v>
      </c>
      <c r="DC32" s="59" t="s">
        <v>6</v>
      </c>
      <c r="DD32" s="59" t="s">
        <v>6</v>
      </c>
      <c r="DE32" s="59" t="s">
        <v>6</v>
      </c>
      <c r="DF32" s="59" t="s">
        <v>6</v>
      </c>
      <c r="DG32" s="59" t="s">
        <v>6</v>
      </c>
      <c r="DH32" s="59" t="s">
        <v>6</v>
      </c>
      <c r="DI32" s="59" t="s">
        <v>6</v>
      </c>
      <c r="DJ32" s="59" t="s">
        <v>6</v>
      </c>
      <c r="DK32" s="59" t="s">
        <v>6</v>
      </c>
      <c r="DL32" s="59" t="s">
        <v>6</v>
      </c>
      <c r="DM32" s="59" t="s">
        <v>6</v>
      </c>
      <c r="DN32" s="59" t="s">
        <v>6</v>
      </c>
      <c r="DO32" s="59" t="s">
        <v>6</v>
      </c>
      <c r="DP32" s="59" t="s">
        <v>6</v>
      </c>
      <c r="DQ32" s="59" t="s">
        <v>6</v>
      </c>
      <c r="DR32" s="59" t="s">
        <v>6</v>
      </c>
      <c r="DS32" s="59" t="s">
        <v>6</v>
      </c>
      <c r="DT32" s="59" t="s">
        <v>6</v>
      </c>
      <c r="DU32" s="59" t="s">
        <v>6</v>
      </c>
      <c r="DV32" s="59" t="s">
        <v>6</v>
      </c>
      <c r="DW32" s="59" t="s">
        <v>6</v>
      </c>
      <c r="DX32" s="59" t="s">
        <v>6</v>
      </c>
      <c r="DY32" s="59" t="s">
        <v>6</v>
      </c>
      <c r="DZ32" s="59" t="s">
        <v>6</v>
      </c>
      <c r="EA32" s="59" t="s">
        <v>6</v>
      </c>
      <c r="EB32" s="59" t="s">
        <v>6</v>
      </c>
      <c r="EC32" s="59" t="s">
        <v>6</v>
      </c>
      <c r="ED32" s="59" t="s">
        <v>6</v>
      </c>
      <c r="EE32" s="59" t="s">
        <v>6</v>
      </c>
      <c r="EF32" s="59" t="s">
        <v>6</v>
      </c>
      <c r="EG32" s="59" t="s">
        <v>6</v>
      </c>
      <c r="EH32" s="59" t="s">
        <v>6</v>
      </c>
      <c r="EI32" s="59" t="s">
        <v>6</v>
      </c>
      <c r="EJ32" s="59" t="s">
        <v>6</v>
      </c>
      <c r="EK32" s="59" t="s">
        <v>6</v>
      </c>
      <c r="EL32" s="59" t="s">
        <v>6</v>
      </c>
      <c r="EM32" s="59" t="s">
        <v>6</v>
      </c>
      <c r="EN32" s="59" t="s">
        <v>6</v>
      </c>
      <c r="EO32" s="59" t="s">
        <v>6</v>
      </c>
      <c r="EP32" s="59" t="s">
        <v>6</v>
      </c>
      <c r="EQ32" s="59" t="s">
        <v>6</v>
      </c>
      <c r="ER32" s="59" t="s">
        <v>6</v>
      </c>
      <c r="ES32" s="59" t="s">
        <v>6</v>
      </c>
      <c r="ET32" s="59" t="s">
        <v>6</v>
      </c>
      <c r="EU32" s="59" t="s">
        <v>6</v>
      </c>
      <c r="EV32" s="59" t="s">
        <v>6</v>
      </c>
      <c r="EW32" s="59" t="s">
        <v>6</v>
      </c>
      <c r="EX32" s="59" t="s">
        <v>6</v>
      </c>
      <c r="EY32" s="59" t="s">
        <v>6</v>
      </c>
      <c r="EZ32" s="59" t="s">
        <v>6</v>
      </c>
      <c r="FA32" s="59" t="s">
        <v>6</v>
      </c>
      <c r="FB32" s="59" t="s">
        <v>6</v>
      </c>
      <c r="FC32" s="59" t="s">
        <v>6</v>
      </c>
      <c r="FD32" s="59" t="s">
        <v>6</v>
      </c>
      <c r="FE32" s="59" t="s">
        <v>6</v>
      </c>
      <c r="FF32" s="59" t="s">
        <v>6</v>
      </c>
      <c r="FG32" s="59" t="s">
        <v>6</v>
      </c>
      <c r="FH32" s="59" t="s">
        <v>6</v>
      </c>
      <c r="FI32" s="59" t="s">
        <v>6</v>
      </c>
      <c r="FJ32" s="59" t="s">
        <v>6</v>
      </c>
      <c r="FK32" s="59" t="s">
        <v>6</v>
      </c>
      <c r="FL32" s="59" t="s">
        <v>6</v>
      </c>
      <c r="FM32" s="59" t="s">
        <v>6</v>
      </c>
      <c r="FN32" s="59" t="s">
        <v>6</v>
      </c>
      <c r="FO32" s="59" t="s">
        <v>6</v>
      </c>
      <c r="FP32" s="59" t="s">
        <v>6</v>
      </c>
      <c r="FQ32" s="59" t="s">
        <v>6</v>
      </c>
      <c r="FR32" s="59" t="s">
        <v>6</v>
      </c>
      <c r="FS32" s="59" t="s">
        <v>6</v>
      </c>
      <c r="FT32" s="59" t="s">
        <v>6</v>
      </c>
      <c r="FU32" s="59" t="s">
        <v>6</v>
      </c>
      <c r="FV32" s="59" t="s">
        <v>6</v>
      </c>
      <c r="FW32" s="59" t="s">
        <v>6</v>
      </c>
      <c r="FX32" s="59" t="s">
        <v>6</v>
      </c>
      <c r="FY32" s="59" t="s">
        <v>6</v>
      </c>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4"/>
      <c r="JL32" s="74"/>
      <c r="JM32" s="74"/>
      <c r="JN32" s="74"/>
      <c r="JO32" s="74"/>
      <c r="JP32" s="74"/>
      <c r="JQ32" s="74"/>
      <c r="JR32" s="74"/>
      <c r="JS32" s="74"/>
      <c r="JT32" s="74"/>
      <c r="JU32" s="74"/>
      <c r="JV32" s="74"/>
      <c r="JW32" s="74"/>
      <c r="JX32" s="74"/>
      <c r="JY32" s="74"/>
      <c r="JZ32" s="74"/>
      <c r="KA32" s="74"/>
      <c r="KB32" s="74"/>
      <c r="KC32" s="74"/>
      <c r="KD32" s="74"/>
      <c r="KE32" s="74"/>
      <c r="KF32" s="74"/>
      <c r="KG32" s="74"/>
      <c r="KH32" s="74"/>
      <c r="KI32" s="74"/>
      <c r="KJ32" s="74"/>
      <c r="KK32" s="74"/>
      <c r="KL32" s="74"/>
      <c r="KM32" s="74"/>
      <c r="KN32" s="74"/>
      <c r="KO32" s="74"/>
      <c r="KP32" s="74"/>
      <c r="KQ32" s="74"/>
      <c r="KR32" s="74"/>
      <c r="KS32" s="74"/>
      <c r="KT32" s="74"/>
      <c r="KU32" s="74"/>
      <c r="KV32" s="74"/>
      <c r="KW32" s="74"/>
      <c r="KX32" s="74"/>
      <c r="KY32" s="74"/>
      <c r="KZ32" s="74"/>
      <c r="LA32" s="74"/>
      <c r="LB32" s="74"/>
      <c r="LC32" s="74"/>
      <c r="LD32" s="74"/>
      <c r="LE32" s="74"/>
      <c r="LF32" s="74"/>
      <c r="LG32" s="74"/>
      <c r="LH32" s="74"/>
      <c r="LI32" s="74"/>
      <c r="LJ32" s="74"/>
      <c r="LK32" s="74"/>
      <c r="LL32" s="74"/>
      <c r="LM32" s="74"/>
      <c r="LN32" s="74"/>
      <c r="LO32" s="74"/>
      <c r="LP32" s="74"/>
      <c r="LQ32" s="74"/>
      <c r="LR32" s="74"/>
      <c r="LS32" s="74"/>
      <c r="LT32" s="74"/>
      <c r="LU32" s="74"/>
      <c r="LV32" s="74"/>
      <c r="LW32" s="74"/>
      <c r="LX32" s="74"/>
      <c r="LY32" s="74"/>
      <c r="LZ32" s="74"/>
      <c r="MA32" s="74"/>
      <c r="MB32" s="74"/>
      <c r="MC32" s="74"/>
      <c r="MD32" s="74"/>
      <c r="ME32" s="74"/>
      <c r="MF32" s="74"/>
      <c r="MG32" s="74"/>
      <c r="MH32" s="74"/>
      <c r="MI32" s="74"/>
      <c r="MJ32" s="74"/>
      <c r="MK32" s="74"/>
      <c r="ML32" s="74"/>
      <c r="MM32" s="74"/>
      <c r="MN32" s="74"/>
      <c r="MO32" s="74"/>
      <c r="MP32" s="74"/>
      <c r="MQ32" s="74"/>
      <c r="MR32" s="74"/>
      <c r="MS32" s="74"/>
      <c r="MT32" s="74"/>
      <c r="MU32" s="74"/>
      <c r="MV32" s="74"/>
      <c r="MW32" s="74"/>
      <c r="MX32" s="74"/>
      <c r="MY32" s="74"/>
      <c r="MZ32" s="74"/>
      <c r="NA32" s="74"/>
      <c r="NB32" s="74"/>
      <c r="NC32" s="74"/>
      <c r="ND32" s="74"/>
      <c r="NE32" s="74"/>
      <c r="NF32" s="74"/>
      <c r="NG32" s="74"/>
      <c r="NH32" s="74"/>
      <c r="NI32" s="74"/>
      <c r="NJ32" s="74"/>
      <c r="NK32" s="74"/>
      <c r="NL32" s="74"/>
      <c r="NM32" s="74"/>
      <c r="NN32" s="74"/>
      <c r="NO32" s="74"/>
      <c r="NP32" s="74"/>
      <c r="NQ32" s="74"/>
      <c r="NR32" s="74"/>
      <c r="NS32" s="74"/>
      <c r="NT32" s="74"/>
      <c r="NU32" s="74"/>
      <c r="NV32" s="74"/>
      <c r="NW32" s="74"/>
      <c r="NX32" s="74"/>
      <c r="NY32" s="74"/>
      <c r="NZ32" s="74"/>
      <c r="OA32" s="74"/>
      <c r="OB32" s="74"/>
      <c r="OC32" s="74"/>
      <c r="OD32" s="74"/>
      <c r="OE32" s="74"/>
      <c r="OF32" s="74"/>
      <c r="OG32" s="74"/>
      <c r="OH32" s="74"/>
      <c r="OI32" s="74"/>
      <c r="OJ32" s="74"/>
      <c r="OK32" s="74"/>
      <c r="OL32" s="74"/>
      <c r="OM32" s="74"/>
      <c r="ON32" s="74"/>
      <c r="OO32" s="74"/>
      <c r="OP32" s="74"/>
      <c r="OQ32" s="74"/>
      <c r="OR32" s="74"/>
      <c r="OS32" s="74"/>
      <c r="OT32" s="74"/>
      <c r="OU32" s="74"/>
      <c r="OV32" s="74"/>
      <c r="OW32" s="74"/>
      <c r="OX32" s="74"/>
      <c r="OY32" s="74"/>
      <c r="OZ32" s="74"/>
      <c r="PA32" s="74"/>
      <c r="PB32" s="74"/>
      <c r="PC32" s="74"/>
      <c r="PD32" s="74"/>
      <c r="PE32" s="74"/>
      <c r="PF32" s="74"/>
      <c r="PG32" s="74"/>
      <c r="PH32" s="74"/>
      <c r="PI32" s="74"/>
      <c r="PJ32" s="74"/>
      <c r="PK32" s="74"/>
      <c r="PL32" s="74"/>
      <c r="PM32" s="74"/>
      <c r="PN32" s="74"/>
      <c r="PO32" s="74"/>
      <c r="PP32" s="74"/>
      <c r="PQ32" s="74"/>
      <c r="PR32" s="74"/>
      <c r="PS32" s="74"/>
      <c r="PT32" s="74"/>
      <c r="PU32" s="74"/>
      <c r="PV32" s="74"/>
      <c r="PW32" s="74"/>
      <c r="PX32" s="74"/>
      <c r="PY32" s="74"/>
      <c r="PZ32" s="74"/>
      <c r="QA32" s="74"/>
      <c r="QB32" s="74"/>
      <c r="QC32" s="74"/>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74"/>
      <c r="SA32" s="74"/>
      <c r="SB32" s="74"/>
      <c r="SC32" s="74"/>
      <c r="SD32" s="74"/>
      <c r="SE32" s="74"/>
      <c r="SF32" s="74"/>
      <c r="SG32" s="74"/>
      <c r="SH32" s="74"/>
      <c r="SI32" s="74"/>
      <c r="SJ32" s="74"/>
      <c r="SK32" s="74"/>
      <c r="SL32" s="74"/>
      <c r="SM32" s="74"/>
      <c r="SN32" s="74"/>
      <c r="SO32" s="74"/>
      <c r="SP32" s="74"/>
      <c r="SQ32" s="74"/>
      <c r="SR32" s="74"/>
      <c r="SS32" s="74"/>
      <c r="ST32" s="74"/>
      <c r="SU32" s="74"/>
      <c r="SV32" s="74"/>
      <c r="SW32" s="74"/>
      <c r="SX32" s="74"/>
      <c r="SY32" s="74"/>
      <c r="SZ32" s="74"/>
      <c r="TA32" s="74"/>
      <c r="TB32" s="74"/>
      <c r="TC32" s="74"/>
      <c r="TD32" s="74"/>
      <c r="TE32" s="74"/>
      <c r="TF32" s="74"/>
      <c r="TG32" s="74"/>
      <c r="TH32" s="74"/>
      <c r="TI32" s="74"/>
      <c r="TJ32" s="74"/>
      <c r="TK32" s="74"/>
      <c r="TL32" s="74"/>
      <c r="TM32" s="74"/>
      <c r="TN32" s="74"/>
      <c r="TO32" s="74"/>
      <c r="TP32" s="74"/>
      <c r="TQ32" s="74"/>
      <c r="TR32" s="74"/>
      <c r="TS32" s="74"/>
      <c r="TT32" s="74"/>
      <c r="TU32" s="74"/>
      <c r="TV32" s="74"/>
      <c r="TW32" s="74"/>
      <c r="TX32" s="74"/>
      <c r="TY32" s="74"/>
      <c r="TZ32" s="74"/>
      <c r="UA32" s="74"/>
      <c r="UB32" s="74"/>
      <c r="UC32" s="74"/>
      <c r="UD32" s="74"/>
      <c r="UE32" s="74"/>
      <c r="UF32" s="74"/>
      <c r="UG32" s="74"/>
      <c r="UH32" s="74"/>
      <c r="UI32" s="74"/>
      <c r="UJ32" s="74"/>
      <c r="UK32" s="74"/>
      <c r="UL32" s="74"/>
      <c r="UM32" s="74"/>
      <c r="UN32" s="74"/>
      <c r="UO32" s="74"/>
      <c r="UP32" s="74"/>
      <c r="UQ32" s="74"/>
      <c r="UR32" s="74"/>
      <c r="US32" s="74"/>
      <c r="UT32" s="74"/>
      <c r="UU32" s="74"/>
      <c r="UV32" s="74"/>
      <c r="UW32" s="74"/>
      <c r="UX32" s="74"/>
      <c r="UY32" s="74"/>
      <c r="UZ32" s="74"/>
      <c r="VA32" s="74"/>
      <c r="VB32" s="74"/>
      <c r="VC32" s="74"/>
      <c r="VD32" s="74"/>
      <c r="VE32" s="74"/>
      <c r="VF32" s="74"/>
      <c r="VG32" s="74"/>
      <c r="VH32" s="74"/>
      <c r="VI32" s="74"/>
      <c r="VJ32" s="74"/>
      <c r="VK32" s="74"/>
      <c r="VL32" s="74"/>
      <c r="VM32" s="74"/>
      <c r="VN32" s="74"/>
      <c r="VO32" s="74"/>
      <c r="VP32" s="74"/>
      <c r="VQ32" s="74"/>
      <c r="VR32" s="74"/>
      <c r="VS32" s="74"/>
      <c r="VT32" s="74"/>
      <c r="VU32" s="74"/>
      <c r="VV32" s="74"/>
      <c r="VW32" s="74"/>
      <c r="VX32" s="74"/>
      <c r="VY32" s="74"/>
      <c r="VZ32" s="74"/>
      <c r="WA32" s="74"/>
      <c r="WB32" s="74"/>
      <c r="WC32" s="74"/>
      <c r="WD32" s="74"/>
      <c r="WE32" s="74"/>
      <c r="WF32" s="74"/>
      <c r="WG32" s="74"/>
      <c r="WH32" s="74"/>
      <c r="WI32" s="74"/>
      <c r="WJ32" s="74"/>
      <c r="WK32" s="74"/>
      <c r="WL32" s="74"/>
      <c r="WM32" s="74"/>
      <c r="WN32" s="74"/>
      <c r="WO32" s="74"/>
      <c r="WP32" s="74"/>
      <c r="WQ32" s="74"/>
      <c r="WR32" s="74"/>
      <c r="WS32" s="74"/>
      <c r="WT32" s="74"/>
      <c r="WU32" s="74"/>
      <c r="WV32" s="74"/>
      <c r="WW32" s="74"/>
      <c r="WX32" s="74"/>
      <c r="WY32" s="74"/>
      <c r="WZ32" s="74"/>
      <c r="XA32" s="74"/>
      <c r="XB32" s="74"/>
      <c r="XC32" s="74"/>
      <c r="XD32" s="74"/>
      <c r="XE32" s="74"/>
      <c r="XF32" s="74"/>
      <c r="XG32" s="74"/>
      <c r="XH32" s="74"/>
      <c r="XI32" s="74"/>
      <c r="XJ32" s="74"/>
      <c r="XK32" s="74"/>
      <c r="XL32" s="74"/>
      <c r="XM32" s="74"/>
      <c r="XN32" s="74"/>
      <c r="XO32" s="74"/>
      <c r="XP32" s="74"/>
      <c r="XQ32" s="74"/>
      <c r="XR32" s="74"/>
      <c r="XS32" s="74"/>
      <c r="XT32" s="74"/>
      <c r="XU32" s="74"/>
      <c r="XV32" s="74"/>
      <c r="XW32" s="74"/>
      <c r="XX32" s="74"/>
      <c r="XY32" s="74"/>
      <c r="XZ32" s="74"/>
      <c r="YA32" s="74"/>
      <c r="YB32" s="74"/>
      <c r="YC32" s="74"/>
      <c r="YD32" s="74"/>
      <c r="YE32" s="74"/>
      <c r="YF32" s="74"/>
      <c r="YG32" s="74"/>
      <c r="YH32" s="74"/>
      <c r="YI32" s="74"/>
      <c r="YJ32" s="74"/>
      <c r="YK32" s="74"/>
      <c r="YL32" s="74"/>
      <c r="YM32" s="74"/>
      <c r="YN32" s="74"/>
      <c r="YO32" s="74"/>
      <c r="YP32" s="74"/>
      <c r="YQ32" s="74"/>
      <c r="YR32" s="74"/>
      <c r="YS32" s="74"/>
      <c r="YT32" s="74"/>
      <c r="YU32" s="74"/>
      <c r="YV32" s="74"/>
      <c r="YW32" s="74"/>
      <c r="YX32" s="74"/>
      <c r="YY32" s="74"/>
      <c r="YZ32" s="74"/>
      <c r="ZA32" s="74"/>
      <c r="ZB32" s="74"/>
      <c r="ZC32" s="74"/>
      <c r="ZD32" s="74"/>
      <c r="ZE32" s="74"/>
      <c r="ZF32" s="74"/>
      <c r="ZG32" s="74"/>
      <c r="ZH32" s="74"/>
      <c r="ZI32" s="74"/>
      <c r="ZJ32" s="74"/>
      <c r="ZK32" s="74"/>
      <c r="ZL32" s="74"/>
      <c r="ZM32" s="74"/>
      <c r="ZN32" s="74"/>
      <c r="ZO32" s="74"/>
      <c r="ZP32" s="74"/>
      <c r="ZQ32" s="74"/>
      <c r="ZR32" s="74"/>
      <c r="ZS32" s="74"/>
      <c r="ZT32" s="74"/>
      <c r="ZU32" s="74"/>
      <c r="ZV32" s="74"/>
      <c r="ZW32" s="74"/>
      <c r="ZX32" s="74"/>
      <c r="ZY32" s="74"/>
      <c r="ZZ32" s="74"/>
    </row>
    <row r="33" spans="1:702" s="56" customFormat="1" ht="29.25" hidden="1" customHeight="1" x14ac:dyDescent="0.3">
      <c r="A33" s="67" t="s">
        <v>189</v>
      </c>
      <c r="B33" s="59" t="s">
        <v>7</v>
      </c>
      <c r="C33" s="59" t="s">
        <v>7</v>
      </c>
      <c r="D33" s="59" t="s">
        <v>7</v>
      </c>
      <c r="E33" s="59" t="s">
        <v>7</v>
      </c>
      <c r="F33" s="59" t="s">
        <v>7</v>
      </c>
      <c r="G33" s="59" t="s">
        <v>7</v>
      </c>
      <c r="H33" s="59" t="s">
        <v>7</v>
      </c>
      <c r="I33" s="59" t="s">
        <v>7</v>
      </c>
      <c r="J33" s="59" t="s">
        <v>7</v>
      </c>
      <c r="K33" s="59" t="s">
        <v>7</v>
      </c>
      <c r="L33" s="59" t="s">
        <v>7</v>
      </c>
      <c r="M33" s="59" t="s">
        <v>7</v>
      </c>
      <c r="N33" s="59" t="s">
        <v>7</v>
      </c>
      <c r="O33" s="59" t="s">
        <v>7</v>
      </c>
      <c r="P33" s="59" t="s">
        <v>7</v>
      </c>
      <c r="Q33" s="59" t="s">
        <v>7</v>
      </c>
      <c r="R33" s="59" t="s">
        <v>7</v>
      </c>
      <c r="S33" s="59" t="s">
        <v>7</v>
      </c>
      <c r="T33" s="59" t="s">
        <v>7</v>
      </c>
      <c r="U33" s="59" t="s">
        <v>7</v>
      </c>
      <c r="V33" s="59" t="s">
        <v>7</v>
      </c>
      <c r="W33" s="59" t="s">
        <v>7</v>
      </c>
      <c r="X33" s="59" t="s">
        <v>7</v>
      </c>
      <c r="Y33" s="59" t="s">
        <v>7</v>
      </c>
      <c r="Z33" s="59" t="s">
        <v>7</v>
      </c>
      <c r="AA33" s="59" t="s">
        <v>7</v>
      </c>
      <c r="AB33" s="59" t="s">
        <v>7</v>
      </c>
      <c r="AC33" s="59" t="s">
        <v>7</v>
      </c>
      <c r="AD33" s="59" t="s">
        <v>7</v>
      </c>
      <c r="AE33" s="59" t="s">
        <v>7</v>
      </c>
      <c r="AF33" s="59" t="s">
        <v>7</v>
      </c>
      <c r="AG33" s="59" t="s">
        <v>7</v>
      </c>
      <c r="AH33" s="59" t="s">
        <v>7</v>
      </c>
      <c r="AI33" s="59" t="s">
        <v>7</v>
      </c>
      <c r="AJ33" s="59" t="s">
        <v>7</v>
      </c>
      <c r="AK33" s="59" t="s">
        <v>7</v>
      </c>
      <c r="AL33" s="59" t="s">
        <v>7</v>
      </c>
      <c r="AM33" s="59" t="s">
        <v>7</v>
      </c>
      <c r="AN33" s="59" t="s">
        <v>7</v>
      </c>
      <c r="AO33" s="59" t="s">
        <v>7</v>
      </c>
      <c r="AP33" s="59" t="s">
        <v>7</v>
      </c>
      <c r="AQ33" s="59" t="s">
        <v>7</v>
      </c>
      <c r="AR33" s="59" t="s">
        <v>7</v>
      </c>
      <c r="AS33" s="59" t="s">
        <v>7</v>
      </c>
      <c r="AT33" s="59" t="s">
        <v>7</v>
      </c>
      <c r="AU33" s="59" t="s">
        <v>7</v>
      </c>
      <c r="AV33" s="59" t="s">
        <v>7</v>
      </c>
      <c r="AW33" s="59" t="s">
        <v>7</v>
      </c>
      <c r="AX33" s="59" t="s">
        <v>7</v>
      </c>
      <c r="AY33" s="59" t="s">
        <v>7</v>
      </c>
      <c r="AZ33" s="59" t="s">
        <v>7</v>
      </c>
      <c r="BA33" s="59" t="s">
        <v>7</v>
      </c>
      <c r="BB33" s="59" t="s">
        <v>7</v>
      </c>
      <c r="BC33" s="59" t="s">
        <v>7</v>
      </c>
      <c r="BD33" s="59" t="s">
        <v>7</v>
      </c>
      <c r="BE33" s="59" t="s">
        <v>7</v>
      </c>
      <c r="BF33" s="59" t="s">
        <v>7</v>
      </c>
      <c r="BG33" s="59" t="s">
        <v>7</v>
      </c>
      <c r="BH33" s="59" t="s">
        <v>7</v>
      </c>
      <c r="BI33" s="59" t="s">
        <v>7</v>
      </c>
      <c r="BJ33" s="59" t="s">
        <v>7</v>
      </c>
      <c r="BK33" s="59" t="s">
        <v>7</v>
      </c>
      <c r="BL33" s="59" t="s">
        <v>7</v>
      </c>
      <c r="BM33" s="59" t="s">
        <v>7</v>
      </c>
      <c r="BN33" s="59" t="s">
        <v>7</v>
      </c>
      <c r="BO33" s="59" t="s">
        <v>7</v>
      </c>
      <c r="BP33" s="59" t="s">
        <v>7</v>
      </c>
      <c r="BQ33" s="59" t="s">
        <v>7</v>
      </c>
      <c r="BR33" s="59" t="s">
        <v>7</v>
      </c>
      <c r="BS33" s="59" t="s">
        <v>7</v>
      </c>
      <c r="BT33" s="59" t="s">
        <v>7</v>
      </c>
      <c r="BU33" s="59" t="s">
        <v>7</v>
      </c>
      <c r="BV33" s="59" t="s">
        <v>7</v>
      </c>
      <c r="BW33" s="59" t="s">
        <v>7</v>
      </c>
      <c r="BX33" s="59" t="s">
        <v>7</v>
      </c>
      <c r="BY33" s="59" t="s">
        <v>7</v>
      </c>
      <c r="BZ33" s="59" t="s">
        <v>7</v>
      </c>
      <c r="CA33" s="59" t="s">
        <v>7</v>
      </c>
      <c r="CB33" s="59" t="s">
        <v>7</v>
      </c>
      <c r="CC33" s="59" t="s">
        <v>7</v>
      </c>
      <c r="CD33" s="59" t="s">
        <v>7</v>
      </c>
      <c r="CE33" s="59" t="s">
        <v>7</v>
      </c>
      <c r="CF33" s="59" t="s">
        <v>7</v>
      </c>
      <c r="CG33" s="59" t="s">
        <v>7</v>
      </c>
      <c r="CH33" s="59" t="s">
        <v>7</v>
      </c>
      <c r="CI33" s="59" t="s">
        <v>7</v>
      </c>
      <c r="CJ33" s="59" t="s">
        <v>7</v>
      </c>
      <c r="CK33" s="59" t="s">
        <v>7</v>
      </c>
      <c r="CL33" s="59" t="s">
        <v>7</v>
      </c>
      <c r="CM33" s="59" t="s">
        <v>7</v>
      </c>
      <c r="CN33" s="59" t="s">
        <v>7</v>
      </c>
      <c r="CO33" s="59" t="s">
        <v>7</v>
      </c>
      <c r="CP33" s="59" t="s">
        <v>7</v>
      </c>
      <c r="CQ33" s="59" t="s">
        <v>7</v>
      </c>
      <c r="CR33" s="59" t="s">
        <v>7</v>
      </c>
      <c r="CS33" s="59" t="s">
        <v>7</v>
      </c>
      <c r="CT33" s="59" t="s">
        <v>7</v>
      </c>
      <c r="CU33" s="59" t="s">
        <v>7</v>
      </c>
      <c r="CV33" s="59" t="s">
        <v>7</v>
      </c>
      <c r="CW33" s="59" t="s">
        <v>7</v>
      </c>
      <c r="CX33" s="59" t="s">
        <v>7</v>
      </c>
      <c r="CY33" s="59" t="s">
        <v>7</v>
      </c>
      <c r="CZ33" s="59" t="s">
        <v>7</v>
      </c>
      <c r="DA33" s="59" t="s">
        <v>7</v>
      </c>
      <c r="DB33" s="59" t="s">
        <v>7</v>
      </c>
      <c r="DC33" s="59" t="s">
        <v>7</v>
      </c>
      <c r="DD33" s="59" t="s">
        <v>7</v>
      </c>
      <c r="DE33" s="59" t="s">
        <v>7</v>
      </c>
      <c r="DF33" s="59" t="s">
        <v>7</v>
      </c>
      <c r="DG33" s="59" t="s">
        <v>7</v>
      </c>
      <c r="DH33" s="59" t="s">
        <v>7</v>
      </c>
      <c r="DI33" s="59" t="s">
        <v>7</v>
      </c>
      <c r="DJ33" s="59" t="s">
        <v>7</v>
      </c>
      <c r="DK33" s="59" t="s">
        <v>7</v>
      </c>
      <c r="DL33" s="59" t="s">
        <v>7</v>
      </c>
      <c r="DM33" s="59" t="s">
        <v>7</v>
      </c>
      <c r="DN33" s="59" t="s">
        <v>7</v>
      </c>
      <c r="DO33" s="59" t="s">
        <v>7</v>
      </c>
      <c r="DP33" s="59" t="s">
        <v>7</v>
      </c>
      <c r="DQ33" s="59" t="s">
        <v>7</v>
      </c>
      <c r="DR33" s="59" t="s">
        <v>7</v>
      </c>
      <c r="DS33" s="59" t="s">
        <v>7</v>
      </c>
      <c r="DT33" s="59" t="s">
        <v>7</v>
      </c>
      <c r="DU33" s="59" t="s">
        <v>7</v>
      </c>
      <c r="DV33" s="59" t="s">
        <v>7</v>
      </c>
      <c r="DW33" s="59" t="s">
        <v>7</v>
      </c>
      <c r="DX33" s="59" t="s">
        <v>7</v>
      </c>
      <c r="DY33" s="59" t="s">
        <v>7</v>
      </c>
      <c r="DZ33" s="59" t="s">
        <v>7</v>
      </c>
      <c r="EA33" s="59" t="s">
        <v>7</v>
      </c>
      <c r="EB33" s="59" t="s">
        <v>7</v>
      </c>
      <c r="EC33" s="59" t="s">
        <v>7</v>
      </c>
      <c r="ED33" s="59" t="s">
        <v>7</v>
      </c>
      <c r="EE33" s="59" t="s">
        <v>7</v>
      </c>
      <c r="EF33" s="59" t="s">
        <v>7</v>
      </c>
      <c r="EG33" s="59" t="s">
        <v>7</v>
      </c>
      <c r="EH33" s="59" t="s">
        <v>7</v>
      </c>
      <c r="EI33" s="59" t="s">
        <v>7</v>
      </c>
      <c r="EJ33" s="59" t="s">
        <v>7</v>
      </c>
      <c r="EK33" s="59" t="s">
        <v>7</v>
      </c>
      <c r="EL33" s="59" t="s">
        <v>7</v>
      </c>
      <c r="EM33" s="59" t="s">
        <v>7</v>
      </c>
      <c r="EN33" s="59" t="s">
        <v>7</v>
      </c>
      <c r="EO33" s="59" t="s">
        <v>7</v>
      </c>
      <c r="EP33" s="59" t="s">
        <v>7</v>
      </c>
      <c r="EQ33" s="59" t="s">
        <v>7</v>
      </c>
      <c r="ER33" s="59" t="s">
        <v>7</v>
      </c>
      <c r="ES33" s="59" t="s">
        <v>7</v>
      </c>
      <c r="ET33" s="59" t="s">
        <v>7</v>
      </c>
      <c r="EU33" s="59" t="s">
        <v>7</v>
      </c>
      <c r="EV33" s="59" t="s">
        <v>7</v>
      </c>
      <c r="EW33" s="59" t="s">
        <v>7</v>
      </c>
      <c r="EX33" s="59" t="s">
        <v>7</v>
      </c>
      <c r="EY33" s="59" t="s">
        <v>7</v>
      </c>
      <c r="EZ33" s="59" t="s">
        <v>7</v>
      </c>
      <c r="FA33" s="59" t="s">
        <v>7</v>
      </c>
      <c r="FB33" s="59" t="s">
        <v>7</v>
      </c>
      <c r="FC33" s="59" t="s">
        <v>7</v>
      </c>
      <c r="FD33" s="59" t="s">
        <v>7</v>
      </c>
      <c r="FE33" s="59" t="s">
        <v>7</v>
      </c>
      <c r="FF33" s="59" t="s">
        <v>7</v>
      </c>
      <c r="FG33" s="59" t="s">
        <v>7</v>
      </c>
      <c r="FH33" s="59" t="s">
        <v>7</v>
      </c>
      <c r="FI33" s="59" t="s">
        <v>7</v>
      </c>
      <c r="FJ33" s="59" t="s">
        <v>7</v>
      </c>
      <c r="FK33" s="59" t="s">
        <v>7</v>
      </c>
      <c r="FL33" s="59" t="s">
        <v>7</v>
      </c>
      <c r="FM33" s="59" t="s">
        <v>7</v>
      </c>
      <c r="FN33" s="59" t="s">
        <v>7</v>
      </c>
      <c r="FO33" s="59" t="s">
        <v>7</v>
      </c>
      <c r="FP33" s="59" t="s">
        <v>7</v>
      </c>
      <c r="FQ33" s="59" t="s">
        <v>7</v>
      </c>
      <c r="FR33" s="59" t="s">
        <v>7</v>
      </c>
      <c r="FS33" s="59" t="s">
        <v>7</v>
      </c>
      <c r="FT33" s="59" t="s">
        <v>7</v>
      </c>
      <c r="FU33" s="59" t="s">
        <v>7</v>
      </c>
      <c r="FV33" s="59" t="s">
        <v>7</v>
      </c>
      <c r="FW33" s="59" t="s">
        <v>7</v>
      </c>
      <c r="FX33" s="59" t="s">
        <v>7</v>
      </c>
      <c r="FY33" s="59" t="s">
        <v>7</v>
      </c>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4"/>
      <c r="JL33" s="74"/>
      <c r="JM33" s="74"/>
      <c r="JN33" s="74"/>
      <c r="JO33" s="74"/>
      <c r="JP33" s="74"/>
      <c r="JQ33" s="74"/>
      <c r="JR33" s="74"/>
      <c r="JS33" s="74"/>
      <c r="JT33" s="74"/>
      <c r="JU33" s="74"/>
      <c r="JV33" s="74"/>
      <c r="JW33" s="74"/>
      <c r="JX33" s="74"/>
      <c r="JY33" s="74"/>
      <c r="JZ33" s="74"/>
      <c r="KA33" s="74"/>
      <c r="KB33" s="74"/>
      <c r="KC33" s="74"/>
      <c r="KD33" s="74"/>
      <c r="KE33" s="74"/>
      <c r="KF33" s="74"/>
      <c r="KG33" s="74"/>
      <c r="KH33" s="74"/>
      <c r="KI33" s="74"/>
      <c r="KJ33" s="74"/>
      <c r="KK33" s="74"/>
      <c r="KL33" s="74"/>
      <c r="KM33" s="74"/>
      <c r="KN33" s="74"/>
      <c r="KO33" s="74"/>
      <c r="KP33" s="74"/>
      <c r="KQ33" s="74"/>
      <c r="KR33" s="74"/>
      <c r="KS33" s="74"/>
      <c r="KT33" s="74"/>
      <c r="KU33" s="74"/>
      <c r="KV33" s="74"/>
      <c r="KW33" s="74"/>
      <c r="KX33" s="74"/>
      <c r="KY33" s="74"/>
      <c r="KZ33" s="74"/>
      <c r="LA33" s="74"/>
      <c r="LB33" s="74"/>
      <c r="LC33" s="74"/>
      <c r="LD33" s="74"/>
      <c r="LE33" s="74"/>
      <c r="LF33" s="74"/>
      <c r="LG33" s="74"/>
      <c r="LH33" s="74"/>
      <c r="LI33" s="74"/>
      <c r="LJ33" s="74"/>
      <c r="LK33" s="74"/>
      <c r="LL33" s="74"/>
      <c r="LM33" s="74"/>
      <c r="LN33" s="74"/>
      <c r="LO33" s="74"/>
      <c r="LP33" s="74"/>
      <c r="LQ33" s="74"/>
      <c r="LR33" s="74"/>
      <c r="LS33" s="74"/>
      <c r="LT33" s="74"/>
      <c r="LU33" s="74"/>
      <c r="LV33" s="74"/>
      <c r="LW33" s="74"/>
      <c r="LX33" s="74"/>
      <c r="LY33" s="74"/>
      <c r="LZ33" s="74"/>
      <c r="MA33" s="74"/>
      <c r="MB33" s="74"/>
      <c r="MC33" s="74"/>
      <c r="MD33" s="74"/>
      <c r="ME33" s="74"/>
      <c r="MF33" s="74"/>
      <c r="MG33" s="74"/>
      <c r="MH33" s="74"/>
      <c r="MI33" s="74"/>
      <c r="MJ33" s="74"/>
      <c r="MK33" s="74"/>
      <c r="ML33" s="74"/>
      <c r="MM33" s="74"/>
      <c r="MN33" s="74"/>
      <c r="MO33" s="74"/>
      <c r="MP33" s="74"/>
      <c r="MQ33" s="74"/>
      <c r="MR33" s="74"/>
      <c r="MS33" s="74"/>
      <c r="MT33" s="74"/>
      <c r="MU33" s="74"/>
      <c r="MV33" s="74"/>
      <c r="MW33" s="74"/>
      <c r="MX33" s="74"/>
      <c r="MY33" s="74"/>
      <c r="MZ33" s="74"/>
      <c r="NA33" s="74"/>
      <c r="NB33" s="74"/>
      <c r="NC33" s="74"/>
      <c r="ND33" s="74"/>
      <c r="NE33" s="74"/>
      <c r="NF33" s="74"/>
      <c r="NG33" s="74"/>
      <c r="NH33" s="74"/>
      <c r="NI33" s="74"/>
      <c r="NJ33" s="74"/>
      <c r="NK33" s="74"/>
      <c r="NL33" s="74"/>
      <c r="NM33" s="74"/>
      <c r="NN33" s="74"/>
      <c r="NO33" s="74"/>
      <c r="NP33" s="74"/>
      <c r="NQ33" s="74"/>
      <c r="NR33" s="74"/>
      <c r="NS33" s="74"/>
      <c r="NT33" s="74"/>
      <c r="NU33" s="74"/>
      <c r="NV33" s="74"/>
      <c r="NW33" s="74"/>
      <c r="NX33" s="74"/>
      <c r="NY33" s="74"/>
      <c r="NZ33" s="74"/>
      <c r="OA33" s="74"/>
      <c r="OB33" s="74"/>
      <c r="OC33" s="74"/>
      <c r="OD33" s="74"/>
      <c r="OE33" s="74"/>
      <c r="OF33" s="74"/>
      <c r="OG33" s="74"/>
      <c r="OH33" s="74"/>
      <c r="OI33" s="74"/>
      <c r="OJ33" s="74"/>
      <c r="OK33" s="74"/>
      <c r="OL33" s="74"/>
      <c r="OM33" s="74"/>
      <c r="ON33" s="74"/>
      <c r="OO33" s="74"/>
      <c r="OP33" s="74"/>
      <c r="OQ33" s="74"/>
      <c r="OR33" s="74"/>
      <c r="OS33" s="74"/>
      <c r="OT33" s="74"/>
      <c r="OU33" s="74"/>
      <c r="OV33" s="74"/>
      <c r="OW33" s="74"/>
      <c r="OX33" s="74"/>
      <c r="OY33" s="74"/>
      <c r="OZ33" s="74"/>
      <c r="PA33" s="74"/>
      <c r="PB33" s="74"/>
      <c r="PC33" s="74"/>
      <c r="PD33" s="74"/>
      <c r="PE33" s="74"/>
      <c r="PF33" s="74"/>
      <c r="PG33" s="74"/>
      <c r="PH33" s="74"/>
      <c r="PI33" s="74"/>
      <c r="PJ33" s="74"/>
      <c r="PK33" s="74"/>
      <c r="PL33" s="74"/>
      <c r="PM33" s="74"/>
      <c r="PN33" s="74"/>
      <c r="PO33" s="74"/>
      <c r="PP33" s="74"/>
      <c r="PQ33" s="74"/>
      <c r="PR33" s="74"/>
      <c r="PS33" s="74"/>
      <c r="PT33" s="74"/>
      <c r="PU33" s="74"/>
      <c r="PV33" s="74"/>
      <c r="PW33" s="74"/>
      <c r="PX33" s="74"/>
      <c r="PY33" s="74"/>
      <c r="PZ33" s="74"/>
      <c r="QA33" s="74"/>
      <c r="QB33" s="74"/>
      <c r="QC33" s="74"/>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74"/>
      <c r="SA33" s="74"/>
      <c r="SB33" s="74"/>
      <c r="SC33" s="74"/>
      <c r="SD33" s="74"/>
      <c r="SE33" s="74"/>
      <c r="SF33" s="74"/>
      <c r="SG33" s="74"/>
      <c r="SH33" s="74"/>
      <c r="SI33" s="74"/>
      <c r="SJ33" s="74"/>
      <c r="SK33" s="74"/>
      <c r="SL33" s="74"/>
      <c r="SM33" s="74"/>
      <c r="SN33" s="74"/>
      <c r="SO33" s="74"/>
      <c r="SP33" s="74"/>
      <c r="SQ33" s="74"/>
      <c r="SR33" s="74"/>
      <c r="SS33" s="74"/>
      <c r="ST33" s="74"/>
      <c r="SU33" s="74"/>
      <c r="SV33" s="74"/>
      <c r="SW33" s="74"/>
      <c r="SX33" s="74"/>
      <c r="SY33" s="74"/>
      <c r="SZ33" s="74"/>
      <c r="TA33" s="74"/>
      <c r="TB33" s="74"/>
      <c r="TC33" s="74"/>
      <c r="TD33" s="74"/>
      <c r="TE33" s="74"/>
      <c r="TF33" s="74"/>
      <c r="TG33" s="74"/>
      <c r="TH33" s="74"/>
      <c r="TI33" s="74"/>
      <c r="TJ33" s="74"/>
      <c r="TK33" s="74"/>
      <c r="TL33" s="74"/>
      <c r="TM33" s="74"/>
      <c r="TN33" s="74"/>
      <c r="TO33" s="74"/>
      <c r="TP33" s="74"/>
      <c r="TQ33" s="74"/>
      <c r="TR33" s="74"/>
      <c r="TS33" s="74"/>
      <c r="TT33" s="74"/>
      <c r="TU33" s="74"/>
      <c r="TV33" s="74"/>
      <c r="TW33" s="74"/>
      <c r="TX33" s="74"/>
      <c r="TY33" s="74"/>
      <c r="TZ33" s="74"/>
      <c r="UA33" s="74"/>
      <c r="UB33" s="74"/>
      <c r="UC33" s="74"/>
      <c r="UD33" s="74"/>
      <c r="UE33" s="74"/>
      <c r="UF33" s="74"/>
      <c r="UG33" s="74"/>
      <c r="UH33" s="74"/>
      <c r="UI33" s="74"/>
      <c r="UJ33" s="74"/>
      <c r="UK33" s="74"/>
      <c r="UL33" s="74"/>
      <c r="UM33" s="74"/>
      <c r="UN33" s="74"/>
      <c r="UO33" s="74"/>
      <c r="UP33" s="74"/>
      <c r="UQ33" s="74"/>
      <c r="UR33" s="74"/>
      <c r="US33" s="74"/>
      <c r="UT33" s="74"/>
      <c r="UU33" s="74"/>
      <c r="UV33" s="74"/>
      <c r="UW33" s="74"/>
      <c r="UX33" s="74"/>
      <c r="UY33" s="74"/>
      <c r="UZ33" s="74"/>
      <c r="VA33" s="74"/>
      <c r="VB33" s="74"/>
      <c r="VC33" s="74"/>
      <c r="VD33" s="74"/>
      <c r="VE33" s="74"/>
      <c r="VF33" s="74"/>
      <c r="VG33" s="74"/>
      <c r="VH33" s="74"/>
      <c r="VI33" s="74"/>
      <c r="VJ33" s="74"/>
      <c r="VK33" s="74"/>
      <c r="VL33" s="74"/>
      <c r="VM33" s="74"/>
      <c r="VN33" s="74"/>
      <c r="VO33" s="74"/>
      <c r="VP33" s="74"/>
      <c r="VQ33" s="74"/>
      <c r="VR33" s="74"/>
      <c r="VS33" s="74"/>
      <c r="VT33" s="74"/>
      <c r="VU33" s="74"/>
      <c r="VV33" s="74"/>
      <c r="VW33" s="74"/>
      <c r="VX33" s="74"/>
      <c r="VY33" s="74"/>
      <c r="VZ33" s="74"/>
      <c r="WA33" s="74"/>
      <c r="WB33" s="74"/>
      <c r="WC33" s="74"/>
      <c r="WD33" s="74"/>
      <c r="WE33" s="74"/>
      <c r="WF33" s="74"/>
      <c r="WG33" s="74"/>
      <c r="WH33" s="74"/>
      <c r="WI33" s="74"/>
      <c r="WJ33" s="74"/>
      <c r="WK33" s="74"/>
      <c r="WL33" s="74"/>
      <c r="WM33" s="74"/>
      <c r="WN33" s="74"/>
      <c r="WO33" s="74"/>
      <c r="WP33" s="74"/>
      <c r="WQ33" s="74"/>
      <c r="WR33" s="74"/>
      <c r="WS33" s="74"/>
      <c r="WT33" s="74"/>
      <c r="WU33" s="74"/>
      <c r="WV33" s="74"/>
      <c r="WW33" s="74"/>
      <c r="WX33" s="74"/>
      <c r="WY33" s="74"/>
      <c r="WZ33" s="74"/>
      <c r="XA33" s="74"/>
      <c r="XB33" s="74"/>
      <c r="XC33" s="74"/>
      <c r="XD33" s="74"/>
      <c r="XE33" s="74"/>
      <c r="XF33" s="74"/>
      <c r="XG33" s="74"/>
      <c r="XH33" s="74"/>
      <c r="XI33" s="74"/>
      <c r="XJ33" s="74"/>
      <c r="XK33" s="74"/>
      <c r="XL33" s="74"/>
      <c r="XM33" s="74"/>
      <c r="XN33" s="74"/>
      <c r="XO33" s="74"/>
      <c r="XP33" s="74"/>
      <c r="XQ33" s="74"/>
      <c r="XR33" s="74"/>
      <c r="XS33" s="74"/>
      <c r="XT33" s="74"/>
      <c r="XU33" s="74"/>
      <c r="XV33" s="74"/>
      <c r="XW33" s="74"/>
      <c r="XX33" s="74"/>
      <c r="XY33" s="74"/>
      <c r="XZ33" s="74"/>
      <c r="YA33" s="74"/>
      <c r="YB33" s="74"/>
      <c r="YC33" s="74"/>
      <c r="YD33" s="74"/>
      <c r="YE33" s="74"/>
      <c r="YF33" s="74"/>
      <c r="YG33" s="74"/>
      <c r="YH33" s="74"/>
      <c r="YI33" s="74"/>
      <c r="YJ33" s="74"/>
      <c r="YK33" s="74"/>
      <c r="YL33" s="74"/>
      <c r="YM33" s="74"/>
      <c r="YN33" s="74"/>
      <c r="YO33" s="74"/>
      <c r="YP33" s="74"/>
      <c r="YQ33" s="74"/>
      <c r="YR33" s="74"/>
      <c r="YS33" s="74"/>
      <c r="YT33" s="74"/>
      <c r="YU33" s="74"/>
      <c r="YV33" s="74"/>
      <c r="YW33" s="74"/>
      <c r="YX33" s="74"/>
      <c r="YY33" s="74"/>
      <c r="YZ33" s="74"/>
      <c r="ZA33" s="74"/>
      <c r="ZB33" s="74"/>
      <c r="ZC33" s="74"/>
      <c r="ZD33" s="74"/>
      <c r="ZE33" s="74"/>
      <c r="ZF33" s="74"/>
      <c r="ZG33" s="74"/>
      <c r="ZH33" s="74"/>
      <c r="ZI33" s="74"/>
      <c r="ZJ33" s="74"/>
      <c r="ZK33" s="74"/>
      <c r="ZL33" s="74"/>
      <c r="ZM33" s="74"/>
      <c r="ZN33" s="74"/>
      <c r="ZO33" s="74"/>
      <c r="ZP33" s="74"/>
      <c r="ZQ33" s="74"/>
      <c r="ZR33" s="74"/>
      <c r="ZS33" s="74"/>
      <c r="ZT33" s="74"/>
      <c r="ZU33" s="74"/>
      <c r="ZV33" s="74"/>
      <c r="ZW33" s="74"/>
      <c r="ZX33" s="74"/>
      <c r="ZY33" s="74"/>
      <c r="ZZ33" s="74"/>
    </row>
    <row r="34" spans="1:702" s="56" customFormat="1" ht="29.25" hidden="1" customHeight="1" x14ac:dyDescent="0.3">
      <c r="A34" s="67" t="s">
        <v>190</v>
      </c>
      <c r="B34" s="60" t="s">
        <v>64</v>
      </c>
      <c r="C34" s="60" t="s">
        <v>64</v>
      </c>
      <c r="D34" s="60" t="s">
        <v>64</v>
      </c>
      <c r="E34" s="60" t="s">
        <v>64</v>
      </c>
      <c r="F34" s="60" t="s">
        <v>64</v>
      </c>
      <c r="G34" s="60" t="s">
        <v>64</v>
      </c>
      <c r="H34" s="60" t="s">
        <v>64</v>
      </c>
      <c r="I34" s="60" t="s">
        <v>64</v>
      </c>
      <c r="J34" s="60" t="s">
        <v>64</v>
      </c>
      <c r="K34" s="60" t="s">
        <v>64</v>
      </c>
      <c r="L34" s="60" t="s">
        <v>64</v>
      </c>
      <c r="M34" s="60" t="s">
        <v>64</v>
      </c>
      <c r="N34" s="60" t="s">
        <v>64</v>
      </c>
      <c r="O34" s="60" t="s">
        <v>64</v>
      </c>
      <c r="P34" s="60" t="s">
        <v>64</v>
      </c>
      <c r="Q34" s="60" t="s">
        <v>64</v>
      </c>
      <c r="R34" s="60" t="s">
        <v>64</v>
      </c>
      <c r="S34" s="60" t="s">
        <v>64</v>
      </c>
      <c r="T34" s="60" t="s">
        <v>64</v>
      </c>
      <c r="U34" s="60" t="s">
        <v>64</v>
      </c>
      <c r="V34" s="60" t="s">
        <v>64</v>
      </c>
      <c r="W34" s="60" t="s">
        <v>64</v>
      </c>
      <c r="X34" s="60" t="s">
        <v>64</v>
      </c>
      <c r="Y34" s="60" t="s">
        <v>64</v>
      </c>
      <c r="Z34" s="60" t="s">
        <v>64</v>
      </c>
      <c r="AA34" s="60" t="s">
        <v>64</v>
      </c>
      <c r="AB34" s="60" t="s">
        <v>64</v>
      </c>
      <c r="AC34" s="60" t="s">
        <v>64</v>
      </c>
      <c r="AD34" s="60" t="s">
        <v>64</v>
      </c>
      <c r="AE34" s="60" t="s">
        <v>64</v>
      </c>
      <c r="AF34" s="60" t="s">
        <v>64</v>
      </c>
      <c r="AG34" s="60" t="s">
        <v>64</v>
      </c>
      <c r="AH34" s="60" t="s">
        <v>64</v>
      </c>
      <c r="AI34" s="60" t="s">
        <v>64</v>
      </c>
      <c r="AJ34" s="60" t="s">
        <v>64</v>
      </c>
      <c r="AK34" s="60" t="s">
        <v>64</v>
      </c>
      <c r="AL34" s="60" t="s">
        <v>64</v>
      </c>
      <c r="AM34" s="60" t="s">
        <v>64</v>
      </c>
      <c r="AN34" s="60" t="s">
        <v>64</v>
      </c>
      <c r="AO34" s="60" t="s">
        <v>64</v>
      </c>
      <c r="AP34" s="60" t="s">
        <v>64</v>
      </c>
      <c r="AQ34" s="60" t="s">
        <v>64</v>
      </c>
      <c r="AR34" s="60" t="s">
        <v>64</v>
      </c>
      <c r="AS34" s="60" t="s">
        <v>64</v>
      </c>
      <c r="AT34" s="60" t="s">
        <v>64</v>
      </c>
      <c r="AU34" s="60" t="s">
        <v>64</v>
      </c>
      <c r="AV34" s="60" t="s">
        <v>64</v>
      </c>
      <c r="AW34" s="60" t="s">
        <v>64</v>
      </c>
      <c r="AX34" s="60" t="s">
        <v>64</v>
      </c>
      <c r="AY34" s="60" t="s">
        <v>64</v>
      </c>
      <c r="AZ34" s="60" t="s">
        <v>64</v>
      </c>
      <c r="BA34" s="60" t="s">
        <v>64</v>
      </c>
      <c r="BB34" s="60" t="s">
        <v>64</v>
      </c>
      <c r="BC34" s="60" t="s">
        <v>64</v>
      </c>
      <c r="BD34" s="60" t="s">
        <v>64</v>
      </c>
      <c r="BE34" s="60" t="s">
        <v>64</v>
      </c>
      <c r="BF34" s="60" t="s">
        <v>64</v>
      </c>
      <c r="BG34" s="60" t="s">
        <v>64</v>
      </c>
      <c r="BH34" s="60" t="s">
        <v>64</v>
      </c>
      <c r="BI34" s="60" t="s">
        <v>64</v>
      </c>
      <c r="BJ34" s="60" t="s">
        <v>64</v>
      </c>
      <c r="BK34" s="60" t="s">
        <v>64</v>
      </c>
      <c r="BL34" s="60" t="s">
        <v>64</v>
      </c>
      <c r="BM34" s="60" t="s">
        <v>64</v>
      </c>
      <c r="BN34" s="60" t="s">
        <v>64</v>
      </c>
      <c r="BO34" s="60" t="s">
        <v>64</v>
      </c>
      <c r="BP34" s="60" t="s">
        <v>64</v>
      </c>
      <c r="BQ34" s="60" t="s">
        <v>64</v>
      </c>
      <c r="BR34" s="60" t="s">
        <v>64</v>
      </c>
      <c r="BS34" s="60" t="s">
        <v>64</v>
      </c>
      <c r="BT34" s="60" t="s">
        <v>64</v>
      </c>
      <c r="BU34" s="60" t="s">
        <v>64</v>
      </c>
      <c r="BV34" s="60" t="s">
        <v>64</v>
      </c>
      <c r="BW34" s="60" t="s">
        <v>64</v>
      </c>
      <c r="BX34" s="60" t="s">
        <v>64</v>
      </c>
      <c r="BY34" s="60" t="s">
        <v>64</v>
      </c>
      <c r="BZ34" s="60" t="s">
        <v>64</v>
      </c>
      <c r="CA34" s="60" t="s">
        <v>64</v>
      </c>
      <c r="CB34" s="60" t="s">
        <v>64</v>
      </c>
      <c r="CC34" s="60" t="s">
        <v>64</v>
      </c>
      <c r="CD34" s="60" t="s">
        <v>64</v>
      </c>
      <c r="CE34" s="60" t="s">
        <v>64</v>
      </c>
      <c r="CF34" s="60" t="s">
        <v>64</v>
      </c>
      <c r="CG34" s="60" t="s">
        <v>64</v>
      </c>
      <c r="CH34" s="60" t="s">
        <v>64</v>
      </c>
      <c r="CI34" s="60" t="s">
        <v>64</v>
      </c>
      <c r="CJ34" s="60" t="s">
        <v>64</v>
      </c>
      <c r="CK34" s="60" t="s">
        <v>64</v>
      </c>
      <c r="CL34" s="60" t="s">
        <v>64</v>
      </c>
      <c r="CM34" s="60" t="s">
        <v>64</v>
      </c>
      <c r="CN34" s="60" t="s">
        <v>64</v>
      </c>
      <c r="CO34" s="60" t="s">
        <v>64</v>
      </c>
      <c r="CP34" s="60" t="s">
        <v>64</v>
      </c>
      <c r="CQ34" s="60" t="s">
        <v>64</v>
      </c>
      <c r="CR34" s="60" t="s">
        <v>64</v>
      </c>
      <c r="CS34" s="60" t="s">
        <v>64</v>
      </c>
      <c r="CT34" s="60" t="s">
        <v>64</v>
      </c>
      <c r="CU34" s="60" t="s">
        <v>64</v>
      </c>
      <c r="CV34" s="60" t="s">
        <v>64</v>
      </c>
      <c r="CW34" s="60" t="s">
        <v>64</v>
      </c>
      <c r="CX34" s="60" t="s">
        <v>64</v>
      </c>
      <c r="CY34" s="60" t="s">
        <v>64</v>
      </c>
      <c r="CZ34" s="60" t="s">
        <v>64</v>
      </c>
      <c r="DA34" s="60" t="s">
        <v>64</v>
      </c>
      <c r="DB34" s="60" t="s">
        <v>64</v>
      </c>
      <c r="DC34" s="60" t="s">
        <v>64</v>
      </c>
      <c r="DD34" s="60" t="s">
        <v>64</v>
      </c>
      <c r="DE34" s="60" t="s">
        <v>64</v>
      </c>
      <c r="DF34" s="60" t="s">
        <v>64</v>
      </c>
      <c r="DG34" s="60" t="s">
        <v>64</v>
      </c>
      <c r="DH34" s="60" t="s">
        <v>64</v>
      </c>
      <c r="DI34" s="60" t="s">
        <v>64</v>
      </c>
      <c r="DJ34" s="60" t="s">
        <v>64</v>
      </c>
      <c r="DK34" s="60" t="s">
        <v>64</v>
      </c>
      <c r="DL34" s="60" t="s">
        <v>64</v>
      </c>
      <c r="DM34" s="60" t="s">
        <v>64</v>
      </c>
      <c r="DN34" s="60" t="s">
        <v>64</v>
      </c>
      <c r="DO34" s="60" t="s">
        <v>64</v>
      </c>
      <c r="DP34" s="60" t="s">
        <v>64</v>
      </c>
      <c r="DQ34" s="60" t="s">
        <v>64</v>
      </c>
      <c r="DR34" s="60" t="s">
        <v>64</v>
      </c>
      <c r="DS34" s="60" t="s">
        <v>64</v>
      </c>
      <c r="DT34" s="60" t="s">
        <v>64</v>
      </c>
      <c r="DU34" s="60" t="s">
        <v>64</v>
      </c>
      <c r="DV34" s="60" t="s">
        <v>64</v>
      </c>
      <c r="DW34" s="60" t="s">
        <v>64</v>
      </c>
      <c r="DX34" s="60" t="s">
        <v>64</v>
      </c>
      <c r="DY34" s="60" t="s">
        <v>64</v>
      </c>
      <c r="DZ34" s="60" t="s">
        <v>64</v>
      </c>
      <c r="EA34" s="60" t="s">
        <v>64</v>
      </c>
      <c r="EB34" s="60" t="s">
        <v>64</v>
      </c>
      <c r="EC34" s="60" t="s">
        <v>64</v>
      </c>
      <c r="ED34" s="60" t="s">
        <v>64</v>
      </c>
      <c r="EE34" s="60" t="s">
        <v>64</v>
      </c>
      <c r="EF34" s="60" t="s">
        <v>64</v>
      </c>
      <c r="EG34" s="60" t="s">
        <v>64</v>
      </c>
      <c r="EH34" s="60" t="s">
        <v>64</v>
      </c>
      <c r="EI34" s="60" t="s">
        <v>64</v>
      </c>
      <c r="EJ34" s="60" t="s">
        <v>64</v>
      </c>
      <c r="EK34" s="60" t="s">
        <v>64</v>
      </c>
      <c r="EL34" s="60" t="s">
        <v>64</v>
      </c>
      <c r="EM34" s="60" t="s">
        <v>64</v>
      </c>
      <c r="EN34" s="60" t="s">
        <v>64</v>
      </c>
      <c r="EO34" s="60" t="s">
        <v>64</v>
      </c>
      <c r="EP34" s="60" t="s">
        <v>64</v>
      </c>
      <c r="EQ34" s="60" t="s">
        <v>64</v>
      </c>
      <c r="ER34" s="60" t="s">
        <v>64</v>
      </c>
      <c r="ES34" s="60" t="s">
        <v>64</v>
      </c>
      <c r="ET34" s="60" t="s">
        <v>64</v>
      </c>
      <c r="EU34" s="60" t="s">
        <v>64</v>
      </c>
      <c r="EV34" s="60" t="s">
        <v>64</v>
      </c>
      <c r="EW34" s="60" t="s">
        <v>64</v>
      </c>
      <c r="EX34" s="60" t="s">
        <v>64</v>
      </c>
      <c r="EY34" s="60" t="s">
        <v>64</v>
      </c>
      <c r="EZ34" s="60" t="s">
        <v>64</v>
      </c>
      <c r="FA34" s="60" t="s">
        <v>64</v>
      </c>
      <c r="FB34" s="60" t="s">
        <v>64</v>
      </c>
      <c r="FC34" s="60" t="s">
        <v>64</v>
      </c>
      <c r="FD34" s="60" t="s">
        <v>64</v>
      </c>
      <c r="FE34" s="60" t="s">
        <v>64</v>
      </c>
      <c r="FF34" s="60" t="s">
        <v>64</v>
      </c>
      <c r="FG34" s="60" t="s">
        <v>64</v>
      </c>
      <c r="FH34" s="60" t="s">
        <v>64</v>
      </c>
      <c r="FI34" s="60" t="s">
        <v>64</v>
      </c>
      <c r="FJ34" s="60" t="s">
        <v>64</v>
      </c>
      <c r="FK34" s="60" t="s">
        <v>64</v>
      </c>
      <c r="FL34" s="60" t="s">
        <v>64</v>
      </c>
      <c r="FM34" s="60" t="s">
        <v>64</v>
      </c>
      <c r="FN34" s="60" t="s">
        <v>64</v>
      </c>
      <c r="FO34" s="60" t="s">
        <v>64</v>
      </c>
      <c r="FP34" s="60" t="s">
        <v>64</v>
      </c>
      <c r="FQ34" s="60" t="s">
        <v>64</v>
      </c>
      <c r="FR34" s="60" t="s">
        <v>64</v>
      </c>
      <c r="FS34" s="60" t="s">
        <v>64</v>
      </c>
      <c r="FT34" s="60" t="s">
        <v>64</v>
      </c>
      <c r="FU34" s="60" t="s">
        <v>64</v>
      </c>
      <c r="FV34" s="60" t="s">
        <v>64</v>
      </c>
      <c r="FW34" s="60" t="s">
        <v>64</v>
      </c>
      <c r="FX34" s="60" t="s">
        <v>64</v>
      </c>
      <c r="FY34" s="60" t="s">
        <v>64</v>
      </c>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4"/>
      <c r="JL34" s="74"/>
      <c r="JM34" s="74"/>
      <c r="JN34" s="74"/>
      <c r="JO34" s="74"/>
      <c r="JP34" s="74"/>
      <c r="JQ34" s="74"/>
      <c r="JR34" s="74"/>
      <c r="JS34" s="74"/>
      <c r="JT34" s="74"/>
      <c r="JU34" s="74"/>
      <c r="JV34" s="74"/>
      <c r="JW34" s="74"/>
      <c r="JX34" s="74"/>
      <c r="JY34" s="74"/>
      <c r="JZ34" s="74"/>
      <c r="KA34" s="74"/>
      <c r="KB34" s="74"/>
      <c r="KC34" s="74"/>
      <c r="KD34" s="74"/>
      <c r="KE34" s="74"/>
      <c r="KF34" s="74"/>
      <c r="KG34" s="74"/>
      <c r="KH34" s="74"/>
      <c r="KI34" s="74"/>
      <c r="KJ34" s="74"/>
      <c r="KK34" s="74"/>
      <c r="KL34" s="74"/>
      <c r="KM34" s="74"/>
      <c r="KN34" s="74"/>
      <c r="KO34" s="74"/>
      <c r="KP34" s="74"/>
      <c r="KQ34" s="74"/>
      <c r="KR34" s="74"/>
      <c r="KS34" s="74"/>
      <c r="KT34" s="74"/>
      <c r="KU34" s="74"/>
      <c r="KV34" s="74"/>
      <c r="KW34" s="74"/>
      <c r="KX34" s="74"/>
      <c r="KY34" s="74"/>
      <c r="KZ34" s="74"/>
      <c r="LA34" s="74"/>
      <c r="LB34" s="74"/>
      <c r="LC34" s="74"/>
      <c r="LD34" s="74"/>
      <c r="LE34" s="74"/>
      <c r="LF34" s="74"/>
      <c r="LG34" s="74"/>
      <c r="LH34" s="74"/>
      <c r="LI34" s="74"/>
      <c r="LJ34" s="74"/>
      <c r="LK34" s="74"/>
      <c r="LL34" s="74"/>
      <c r="LM34" s="74"/>
      <c r="LN34" s="74"/>
      <c r="LO34" s="74"/>
      <c r="LP34" s="74"/>
      <c r="LQ34" s="74"/>
      <c r="LR34" s="74"/>
      <c r="LS34" s="74"/>
      <c r="LT34" s="74"/>
      <c r="LU34" s="74"/>
      <c r="LV34" s="74"/>
      <c r="LW34" s="74"/>
      <c r="LX34" s="74"/>
      <c r="LY34" s="74"/>
      <c r="LZ34" s="74"/>
      <c r="MA34" s="74"/>
      <c r="MB34" s="74"/>
      <c r="MC34" s="74"/>
      <c r="MD34" s="74"/>
      <c r="ME34" s="74"/>
      <c r="MF34" s="74"/>
      <c r="MG34" s="74"/>
      <c r="MH34" s="74"/>
      <c r="MI34" s="74"/>
      <c r="MJ34" s="74"/>
      <c r="MK34" s="74"/>
      <c r="ML34" s="74"/>
      <c r="MM34" s="74"/>
      <c r="MN34" s="74"/>
      <c r="MO34" s="74"/>
      <c r="MP34" s="74"/>
      <c r="MQ34" s="74"/>
      <c r="MR34" s="74"/>
      <c r="MS34" s="74"/>
      <c r="MT34" s="74"/>
      <c r="MU34" s="74"/>
      <c r="MV34" s="74"/>
      <c r="MW34" s="74"/>
      <c r="MX34" s="74"/>
      <c r="MY34" s="74"/>
      <c r="MZ34" s="74"/>
      <c r="NA34" s="74"/>
      <c r="NB34" s="74"/>
      <c r="NC34" s="74"/>
      <c r="ND34" s="74"/>
      <c r="NE34" s="74"/>
      <c r="NF34" s="74"/>
      <c r="NG34" s="74"/>
      <c r="NH34" s="74"/>
      <c r="NI34" s="74"/>
      <c r="NJ34" s="74"/>
      <c r="NK34" s="74"/>
      <c r="NL34" s="74"/>
      <c r="NM34" s="74"/>
      <c r="NN34" s="74"/>
      <c r="NO34" s="74"/>
      <c r="NP34" s="74"/>
      <c r="NQ34" s="74"/>
      <c r="NR34" s="74"/>
      <c r="NS34" s="74"/>
      <c r="NT34" s="74"/>
      <c r="NU34" s="74"/>
      <c r="NV34" s="74"/>
      <c r="NW34" s="74"/>
      <c r="NX34" s="74"/>
      <c r="NY34" s="74"/>
      <c r="NZ34" s="74"/>
      <c r="OA34" s="74"/>
      <c r="OB34" s="74"/>
      <c r="OC34" s="74"/>
      <c r="OD34" s="74"/>
      <c r="OE34" s="74"/>
      <c r="OF34" s="74"/>
      <c r="OG34" s="74"/>
      <c r="OH34" s="74"/>
      <c r="OI34" s="74"/>
      <c r="OJ34" s="74"/>
      <c r="OK34" s="74"/>
      <c r="OL34" s="74"/>
      <c r="OM34" s="74"/>
      <c r="ON34" s="74"/>
      <c r="OO34" s="74"/>
      <c r="OP34" s="74"/>
      <c r="OQ34" s="74"/>
      <c r="OR34" s="74"/>
      <c r="OS34" s="74"/>
      <c r="OT34" s="74"/>
      <c r="OU34" s="74"/>
      <c r="OV34" s="74"/>
      <c r="OW34" s="74"/>
      <c r="OX34" s="74"/>
      <c r="OY34" s="74"/>
      <c r="OZ34" s="74"/>
      <c r="PA34" s="74"/>
      <c r="PB34" s="74"/>
      <c r="PC34" s="74"/>
      <c r="PD34" s="74"/>
      <c r="PE34" s="74"/>
      <c r="PF34" s="74"/>
      <c r="PG34" s="74"/>
      <c r="PH34" s="74"/>
      <c r="PI34" s="74"/>
      <c r="PJ34" s="74"/>
      <c r="PK34" s="74"/>
      <c r="PL34" s="74"/>
      <c r="PM34" s="74"/>
      <c r="PN34" s="74"/>
      <c r="PO34" s="74"/>
      <c r="PP34" s="74"/>
      <c r="PQ34" s="74"/>
      <c r="PR34" s="74"/>
      <c r="PS34" s="74"/>
      <c r="PT34" s="74"/>
      <c r="PU34" s="74"/>
      <c r="PV34" s="74"/>
      <c r="PW34" s="74"/>
      <c r="PX34" s="74"/>
      <c r="PY34" s="74"/>
      <c r="PZ34" s="74"/>
      <c r="QA34" s="74"/>
      <c r="QB34" s="74"/>
      <c r="QC34" s="74"/>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74"/>
      <c r="SA34" s="74"/>
      <c r="SB34" s="74"/>
      <c r="SC34" s="74"/>
      <c r="SD34" s="74"/>
      <c r="SE34" s="74"/>
      <c r="SF34" s="74"/>
      <c r="SG34" s="74"/>
      <c r="SH34" s="74"/>
      <c r="SI34" s="74"/>
      <c r="SJ34" s="74"/>
      <c r="SK34" s="74"/>
      <c r="SL34" s="74"/>
      <c r="SM34" s="74"/>
      <c r="SN34" s="74"/>
      <c r="SO34" s="74"/>
      <c r="SP34" s="74"/>
      <c r="SQ34" s="74"/>
      <c r="SR34" s="74"/>
      <c r="SS34" s="74"/>
      <c r="ST34" s="74"/>
      <c r="SU34" s="74"/>
      <c r="SV34" s="74"/>
      <c r="SW34" s="74"/>
      <c r="SX34" s="74"/>
      <c r="SY34" s="74"/>
      <c r="SZ34" s="74"/>
      <c r="TA34" s="74"/>
      <c r="TB34" s="74"/>
      <c r="TC34" s="74"/>
      <c r="TD34" s="74"/>
      <c r="TE34" s="74"/>
      <c r="TF34" s="74"/>
      <c r="TG34" s="74"/>
      <c r="TH34" s="74"/>
      <c r="TI34" s="74"/>
      <c r="TJ34" s="74"/>
      <c r="TK34" s="74"/>
      <c r="TL34" s="74"/>
      <c r="TM34" s="74"/>
      <c r="TN34" s="74"/>
      <c r="TO34" s="74"/>
      <c r="TP34" s="74"/>
      <c r="TQ34" s="74"/>
      <c r="TR34" s="74"/>
      <c r="TS34" s="74"/>
      <c r="TT34" s="74"/>
      <c r="TU34" s="74"/>
      <c r="TV34" s="74"/>
      <c r="TW34" s="74"/>
      <c r="TX34" s="74"/>
      <c r="TY34" s="74"/>
      <c r="TZ34" s="74"/>
      <c r="UA34" s="74"/>
      <c r="UB34" s="74"/>
      <c r="UC34" s="74"/>
      <c r="UD34" s="74"/>
      <c r="UE34" s="74"/>
      <c r="UF34" s="74"/>
      <c r="UG34" s="74"/>
      <c r="UH34" s="74"/>
      <c r="UI34" s="74"/>
      <c r="UJ34" s="74"/>
      <c r="UK34" s="74"/>
      <c r="UL34" s="74"/>
      <c r="UM34" s="74"/>
      <c r="UN34" s="74"/>
      <c r="UO34" s="74"/>
      <c r="UP34" s="74"/>
      <c r="UQ34" s="74"/>
      <c r="UR34" s="74"/>
      <c r="US34" s="74"/>
      <c r="UT34" s="74"/>
      <c r="UU34" s="74"/>
      <c r="UV34" s="74"/>
      <c r="UW34" s="74"/>
      <c r="UX34" s="74"/>
      <c r="UY34" s="74"/>
      <c r="UZ34" s="74"/>
      <c r="VA34" s="74"/>
      <c r="VB34" s="74"/>
      <c r="VC34" s="74"/>
      <c r="VD34" s="74"/>
      <c r="VE34" s="74"/>
      <c r="VF34" s="74"/>
      <c r="VG34" s="74"/>
      <c r="VH34" s="74"/>
      <c r="VI34" s="74"/>
      <c r="VJ34" s="74"/>
      <c r="VK34" s="74"/>
      <c r="VL34" s="74"/>
      <c r="VM34" s="74"/>
      <c r="VN34" s="74"/>
      <c r="VO34" s="74"/>
      <c r="VP34" s="74"/>
      <c r="VQ34" s="74"/>
      <c r="VR34" s="74"/>
      <c r="VS34" s="74"/>
      <c r="VT34" s="74"/>
      <c r="VU34" s="74"/>
      <c r="VV34" s="74"/>
      <c r="VW34" s="74"/>
      <c r="VX34" s="74"/>
      <c r="VY34" s="74"/>
      <c r="VZ34" s="74"/>
      <c r="WA34" s="74"/>
      <c r="WB34" s="74"/>
      <c r="WC34" s="74"/>
      <c r="WD34" s="74"/>
      <c r="WE34" s="74"/>
      <c r="WF34" s="74"/>
      <c r="WG34" s="74"/>
      <c r="WH34" s="74"/>
      <c r="WI34" s="74"/>
      <c r="WJ34" s="74"/>
      <c r="WK34" s="74"/>
      <c r="WL34" s="74"/>
      <c r="WM34" s="74"/>
      <c r="WN34" s="74"/>
      <c r="WO34" s="74"/>
      <c r="WP34" s="74"/>
      <c r="WQ34" s="74"/>
      <c r="WR34" s="74"/>
      <c r="WS34" s="74"/>
      <c r="WT34" s="74"/>
      <c r="WU34" s="74"/>
      <c r="WV34" s="74"/>
      <c r="WW34" s="74"/>
      <c r="WX34" s="74"/>
      <c r="WY34" s="74"/>
      <c r="WZ34" s="74"/>
      <c r="XA34" s="74"/>
      <c r="XB34" s="74"/>
      <c r="XC34" s="74"/>
      <c r="XD34" s="74"/>
      <c r="XE34" s="74"/>
      <c r="XF34" s="74"/>
      <c r="XG34" s="74"/>
      <c r="XH34" s="74"/>
      <c r="XI34" s="74"/>
      <c r="XJ34" s="74"/>
      <c r="XK34" s="74"/>
      <c r="XL34" s="74"/>
      <c r="XM34" s="74"/>
      <c r="XN34" s="74"/>
      <c r="XO34" s="74"/>
      <c r="XP34" s="74"/>
      <c r="XQ34" s="74"/>
      <c r="XR34" s="74"/>
      <c r="XS34" s="74"/>
      <c r="XT34" s="74"/>
      <c r="XU34" s="74"/>
      <c r="XV34" s="74"/>
      <c r="XW34" s="74"/>
      <c r="XX34" s="74"/>
      <c r="XY34" s="74"/>
      <c r="XZ34" s="74"/>
      <c r="YA34" s="74"/>
      <c r="YB34" s="74"/>
      <c r="YC34" s="74"/>
      <c r="YD34" s="74"/>
      <c r="YE34" s="74"/>
      <c r="YF34" s="74"/>
      <c r="YG34" s="74"/>
      <c r="YH34" s="74"/>
      <c r="YI34" s="74"/>
      <c r="YJ34" s="74"/>
      <c r="YK34" s="74"/>
      <c r="YL34" s="74"/>
      <c r="YM34" s="74"/>
      <c r="YN34" s="74"/>
      <c r="YO34" s="74"/>
      <c r="YP34" s="74"/>
      <c r="YQ34" s="74"/>
      <c r="YR34" s="74"/>
      <c r="YS34" s="74"/>
      <c r="YT34" s="74"/>
      <c r="YU34" s="74"/>
      <c r="YV34" s="74"/>
      <c r="YW34" s="74"/>
      <c r="YX34" s="74"/>
      <c r="YY34" s="74"/>
      <c r="YZ34" s="74"/>
      <c r="ZA34" s="74"/>
      <c r="ZB34" s="74"/>
      <c r="ZC34" s="74"/>
      <c r="ZD34" s="74"/>
      <c r="ZE34" s="74"/>
      <c r="ZF34" s="74"/>
      <c r="ZG34" s="74"/>
      <c r="ZH34" s="74"/>
      <c r="ZI34" s="74"/>
      <c r="ZJ34" s="74"/>
      <c r="ZK34" s="74"/>
      <c r="ZL34" s="74"/>
      <c r="ZM34" s="74"/>
      <c r="ZN34" s="74"/>
      <c r="ZO34" s="74"/>
      <c r="ZP34" s="74"/>
      <c r="ZQ34" s="74"/>
      <c r="ZR34" s="74"/>
      <c r="ZS34" s="74"/>
      <c r="ZT34" s="74"/>
      <c r="ZU34" s="74"/>
      <c r="ZV34" s="74"/>
      <c r="ZW34" s="74"/>
      <c r="ZX34" s="74"/>
      <c r="ZY34" s="74"/>
      <c r="ZZ34" s="74"/>
    </row>
    <row r="35" spans="1:702" ht="29.25" customHeight="1" x14ac:dyDescent="0.3">
      <c r="A35" s="6" t="s">
        <v>3</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c r="ZA35" s="73"/>
      <c r="ZB35" s="73"/>
      <c r="ZC35" s="73"/>
      <c r="ZD35" s="73"/>
      <c r="ZE35" s="73"/>
      <c r="ZF35" s="73"/>
      <c r="ZG35" s="73"/>
      <c r="ZH35" s="73"/>
      <c r="ZI35" s="73"/>
      <c r="ZJ35" s="73"/>
      <c r="ZK35" s="73"/>
      <c r="ZL35" s="73"/>
      <c r="ZM35" s="73"/>
      <c r="ZN35" s="73"/>
      <c r="ZO35" s="73"/>
      <c r="ZP35" s="73"/>
      <c r="ZQ35" s="73"/>
      <c r="ZR35" s="73"/>
      <c r="ZS35" s="73"/>
      <c r="ZT35" s="73"/>
      <c r="ZU35" s="73"/>
      <c r="ZV35" s="73"/>
      <c r="ZW35" s="73"/>
      <c r="ZX35" s="73"/>
      <c r="ZY35" s="73"/>
      <c r="ZZ35" s="73"/>
    </row>
    <row r="36" spans="1:702" ht="29.25" hidden="1" customHeight="1" x14ac:dyDescent="0.3">
      <c r="A36" s="67" t="s">
        <v>191</v>
      </c>
      <c r="B36" s="59" t="s">
        <v>15</v>
      </c>
      <c r="C36" s="59" t="s">
        <v>15</v>
      </c>
      <c r="D36" s="59" t="s">
        <v>15</v>
      </c>
      <c r="E36" s="59" t="s">
        <v>15</v>
      </c>
      <c r="F36" s="59" t="s">
        <v>15</v>
      </c>
      <c r="G36" s="59" t="s">
        <v>15</v>
      </c>
      <c r="H36" s="59" t="s">
        <v>15</v>
      </c>
      <c r="I36" s="59" t="s">
        <v>15</v>
      </c>
      <c r="J36" s="59" t="s">
        <v>15</v>
      </c>
      <c r="K36" s="59" t="s">
        <v>15</v>
      </c>
      <c r="L36" s="59" t="s">
        <v>15</v>
      </c>
      <c r="M36" s="59" t="s">
        <v>15</v>
      </c>
      <c r="N36" s="59" t="s">
        <v>15</v>
      </c>
      <c r="O36" s="59" t="s">
        <v>15</v>
      </c>
      <c r="P36" s="59" t="s">
        <v>15</v>
      </c>
      <c r="Q36" s="59" t="s">
        <v>15</v>
      </c>
      <c r="R36" s="59" t="s">
        <v>15</v>
      </c>
      <c r="S36" s="59" t="s">
        <v>15</v>
      </c>
      <c r="T36" s="59" t="s">
        <v>15</v>
      </c>
      <c r="U36" s="59" t="s">
        <v>15</v>
      </c>
      <c r="V36" s="59" t="s">
        <v>15</v>
      </c>
      <c r="W36" s="59" t="s">
        <v>15</v>
      </c>
      <c r="X36" s="59" t="s">
        <v>15</v>
      </c>
      <c r="Y36" s="59" t="s">
        <v>15</v>
      </c>
      <c r="Z36" s="59" t="s">
        <v>15</v>
      </c>
      <c r="AA36" s="59" t="s">
        <v>15</v>
      </c>
      <c r="AB36" s="59" t="s">
        <v>15</v>
      </c>
      <c r="AC36" s="59" t="s">
        <v>15</v>
      </c>
      <c r="AD36" s="59" t="s">
        <v>15</v>
      </c>
      <c r="AE36" s="59" t="s">
        <v>15</v>
      </c>
      <c r="AF36" s="59" t="s">
        <v>15</v>
      </c>
      <c r="AG36" s="59" t="s">
        <v>15</v>
      </c>
      <c r="AH36" s="59" t="s">
        <v>15</v>
      </c>
      <c r="AI36" s="59" t="s">
        <v>15</v>
      </c>
      <c r="AJ36" s="59" t="s">
        <v>15</v>
      </c>
      <c r="AK36" s="59" t="s">
        <v>15</v>
      </c>
      <c r="AL36" s="59" t="s">
        <v>15</v>
      </c>
      <c r="AM36" s="59" t="s">
        <v>15</v>
      </c>
      <c r="AN36" s="59" t="s">
        <v>15</v>
      </c>
      <c r="AO36" s="59" t="s">
        <v>15</v>
      </c>
      <c r="AP36" s="59" t="s">
        <v>15</v>
      </c>
      <c r="AQ36" s="59" t="s">
        <v>15</v>
      </c>
      <c r="AR36" s="59" t="s">
        <v>15</v>
      </c>
      <c r="AS36" s="59" t="s">
        <v>15</v>
      </c>
      <c r="AT36" s="59" t="s">
        <v>15</v>
      </c>
      <c r="AU36" s="59" t="s">
        <v>15</v>
      </c>
      <c r="AV36" s="59" t="s">
        <v>15</v>
      </c>
      <c r="AW36" s="59" t="s">
        <v>15</v>
      </c>
      <c r="AX36" s="59" t="s">
        <v>15</v>
      </c>
      <c r="AY36" s="59" t="s">
        <v>15</v>
      </c>
      <c r="AZ36" s="59" t="s">
        <v>15</v>
      </c>
      <c r="BA36" s="59" t="s">
        <v>15</v>
      </c>
      <c r="BB36" s="59" t="s">
        <v>15</v>
      </c>
      <c r="BC36" s="59" t="s">
        <v>15</v>
      </c>
      <c r="BD36" s="59" t="s">
        <v>15</v>
      </c>
      <c r="BE36" s="59" t="s">
        <v>15</v>
      </c>
      <c r="BF36" s="59" t="s">
        <v>15</v>
      </c>
      <c r="BG36" s="59" t="s">
        <v>15</v>
      </c>
      <c r="BH36" s="59" t="s">
        <v>15</v>
      </c>
      <c r="BI36" s="59" t="s">
        <v>15</v>
      </c>
      <c r="BJ36" s="59" t="s">
        <v>15</v>
      </c>
      <c r="BK36" s="59" t="s">
        <v>15</v>
      </c>
      <c r="BL36" s="59" t="s">
        <v>15</v>
      </c>
      <c r="BM36" s="59" t="s">
        <v>15</v>
      </c>
      <c r="BN36" s="59" t="s">
        <v>15</v>
      </c>
      <c r="BO36" s="59" t="s">
        <v>15</v>
      </c>
      <c r="BP36" s="59" t="s">
        <v>15</v>
      </c>
      <c r="BQ36" s="59" t="s">
        <v>15</v>
      </c>
      <c r="BR36" s="59" t="s">
        <v>15</v>
      </c>
      <c r="BS36" s="59" t="s">
        <v>15</v>
      </c>
      <c r="BT36" s="59" t="s">
        <v>15</v>
      </c>
      <c r="BU36" s="59" t="s">
        <v>15</v>
      </c>
      <c r="BV36" s="59" t="s">
        <v>15</v>
      </c>
      <c r="BW36" s="59" t="s">
        <v>15</v>
      </c>
      <c r="BX36" s="59" t="s">
        <v>15</v>
      </c>
      <c r="BY36" s="59" t="s">
        <v>15</v>
      </c>
      <c r="BZ36" s="59" t="s">
        <v>15</v>
      </c>
      <c r="CA36" s="59" t="s">
        <v>15</v>
      </c>
      <c r="CB36" s="59" t="s">
        <v>15</v>
      </c>
      <c r="CC36" s="59" t="s">
        <v>15</v>
      </c>
      <c r="CD36" s="59" t="s">
        <v>15</v>
      </c>
      <c r="CE36" s="59" t="s">
        <v>15</v>
      </c>
      <c r="CF36" s="59" t="s">
        <v>15</v>
      </c>
      <c r="CG36" s="59" t="s">
        <v>15</v>
      </c>
      <c r="CH36" s="59" t="s">
        <v>15</v>
      </c>
      <c r="CI36" s="59" t="s">
        <v>15</v>
      </c>
      <c r="CJ36" s="59" t="s">
        <v>15</v>
      </c>
      <c r="CK36" s="59" t="s">
        <v>15</v>
      </c>
      <c r="CL36" s="59" t="s">
        <v>15</v>
      </c>
      <c r="CM36" s="59" t="s">
        <v>15</v>
      </c>
      <c r="CN36" s="59" t="s">
        <v>15</v>
      </c>
      <c r="CO36" s="59" t="s">
        <v>15</v>
      </c>
      <c r="CP36" s="59" t="s">
        <v>15</v>
      </c>
      <c r="CQ36" s="59" t="s">
        <v>15</v>
      </c>
      <c r="CR36" s="59" t="s">
        <v>15</v>
      </c>
      <c r="CS36" s="59" t="s">
        <v>15</v>
      </c>
      <c r="CT36" s="59" t="s">
        <v>15</v>
      </c>
      <c r="CU36" s="59" t="s">
        <v>15</v>
      </c>
      <c r="CV36" s="59" t="s">
        <v>15</v>
      </c>
      <c r="CW36" s="59" t="s">
        <v>15</v>
      </c>
      <c r="CX36" s="59" t="s">
        <v>15</v>
      </c>
      <c r="CY36" s="59" t="s">
        <v>15</v>
      </c>
      <c r="CZ36" s="59" t="s">
        <v>15</v>
      </c>
      <c r="DA36" s="59" t="s">
        <v>15</v>
      </c>
      <c r="DB36" s="59" t="s">
        <v>15</v>
      </c>
      <c r="DC36" s="59" t="s">
        <v>15</v>
      </c>
      <c r="DD36" s="59" t="s">
        <v>15</v>
      </c>
      <c r="DE36" s="59" t="s">
        <v>15</v>
      </c>
      <c r="DF36" s="59" t="s">
        <v>15</v>
      </c>
      <c r="DG36" s="59" t="s">
        <v>15</v>
      </c>
      <c r="DH36" s="59" t="s">
        <v>15</v>
      </c>
      <c r="DI36" s="59" t="s">
        <v>15</v>
      </c>
      <c r="DJ36" s="59" t="s">
        <v>15</v>
      </c>
      <c r="DK36" s="59" t="s">
        <v>15</v>
      </c>
      <c r="DL36" s="59" t="s">
        <v>15</v>
      </c>
      <c r="DM36" s="59" t="s">
        <v>15</v>
      </c>
      <c r="DN36" s="59" t="s">
        <v>15</v>
      </c>
      <c r="DO36" s="59" t="s">
        <v>15</v>
      </c>
      <c r="DP36" s="59" t="s">
        <v>15</v>
      </c>
      <c r="DQ36" s="59" t="s">
        <v>15</v>
      </c>
      <c r="DR36" s="59" t="s">
        <v>15</v>
      </c>
      <c r="DS36" s="59" t="s">
        <v>15</v>
      </c>
      <c r="DT36" s="59" t="s">
        <v>15</v>
      </c>
      <c r="DU36" s="59" t="s">
        <v>15</v>
      </c>
      <c r="DV36" s="59" t="s">
        <v>15</v>
      </c>
      <c r="DW36" s="59" t="s">
        <v>15</v>
      </c>
      <c r="DX36" s="59" t="s">
        <v>15</v>
      </c>
      <c r="DY36" s="59" t="s">
        <v>15</v>
      </c>
      <c r="DZ36" s="59" t="s">
        <v>15</v>
      </c>
      <c r="EA36" s="59" t="s">
        <v>15</v>
      </c>
      <c r="EB36" s="59" t="s">
        <v>15</v>
      </c>
      <c r="EC36" s="59" t="s">
        <v>15</v>
      </c>
      <c r="ED36" s="59" t="s">
        <v>15</v>
      </c>
      <c r="EE36" s="59" t="s">
        <v>15</v>
      </c>
      <c r="EF36" s="59" t="s">
        <v>15</v>
      </c>
      <c r="EG36" s="59" t="s">
        <v>15</v>
      </c>
      <c r="EH36" s="59" t="s">
        <v>15</v>
      </c>
      <c r="EI36" s="59" t="s">
        <v>15</v>
      </c>
      <c r="EJ36" s="59" t="s">
        <v>15</v>
      </c>
      <c r="EK36" s="59" t="s">
        <v>15</v>
      </c>
      <c r="EL36" s="59" t="s">
        <v>15</v>
      </c>
      <c r="EM36" s="59" t="s">
        <v>15</v>
      </c>
      <c r="EN36" s="59" t="s">
        <v>15</v>
      </c>
      <c r="EO36" s="59" t="s">
        <v>15</v>
      </c>
      <c r="EP36" s="59" t="s">
        <v>15</v>
      </c>
      <c r="EQ36" s="59" t="s">
        <v>15</v>
      </c>
      <c r="ER36" s="59" t="s">
        <v>15</v>
      </c>
      <c r="ES36" s="59" t="s">
        <v>15</v>
      </c>
      <c r="ET36" s="59" t="s">
        <v>15</v>
      </c>
      <c r="EU36" s="59" t="s">
        <v>15</v>
      </c>
      <c r="EV36" s="59" t="s">
        <v>15</v>
      </c>
      <c r="EW36" s="59" t="s">
        <v>15</v>
      </c>
      <c r="EX36" s="59" t="s">
        <v>15</v>
      </c>
      <c r="EY36" s="59" t="s">
        <v>15</v>
      </c>
      <c r="EZ36" s="59" t="s">
        <v>15</v>
      </c>
      <c r="FA36" s="59" t="s">
        <v>15</v>
      </c>
      <c r="FB36" s="59" t="s">
        <v>15</v>
      </c>
      <c r="FC36" s="59" t="s">
        <v>15</v>
      </c>
      <c r="FD36" s="59" t="s">
        <v>15</v>
      </c>
      <c r="FE36" s="59" t="s">
        <v>15</v>
      </c>
      <c r="FF36" s="59" t="s">
        <v>15</v>
      </c>
      <c r="FG36" s="59" t="s">
        <v>15</v>
      </c>
      <c r="FH36" s="59" t="s">
        <v>15</v>
      </c>
      <c r="FI36" s="59" t="s">
        <v>15</v>
      </c>
      <c r="FJ36" s="59" t="s">
        <v>15</v>
      </c>
      <c r="FK36" s="59" t="s">
        <v>15</v>
      </c>
      <c r="FL36" s="59" t="s">
        <v>15</v>
      </c>
      <c r="FM36" s="59" t="s">
        <v>15</v>
      </c>
      <c r="FN36" s="59" t="s">
        <v>15</v>
      </c>
      <c r="FO36" s="59" t="s">
        <v>15</v>
      </c>
      <c r="FP36" s="59" t="s">
        <v>15</v>
      </c>
      <c r="FQ36" s="59" t="s">
        <v>15</v>
      </c>
      <c r="FR36" s="59" t="s">
        <v>15</v>
      </c>
      <c r="FS36" s="59" t="s">
        <v>15</v>
      </c>
      <c r="FT36" s="59" t="s">
        <v>15</v>
      </c>
      <c r="FU36" s="59" t="s">
        <v>15</v>
      </c>
      <c r="FV36" s="59" t="s">
        <v>15</v>
      </c>
      <c r="FW36" s="59" t="s">
        <v>15</v>
      </c>
      <c r="FX36" s="59" t="s">
        <v>15</v>
      </c>
      <c r="FY36" s="59" t="s">
        <v>15</v>
      </c>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c r="ZA36" s="73"/>
      <c r="ZB36" s="73"/>
      <c r="ZC36" s="73"/>
      <c r="ZD36" s="73"/>
      <c r="ZE36" s="73"/>
      <c r="ZF36" s="73"/>
      <c r="ZG36" s="73"/>
      <c r="ZH36" s="73"/>
      <c r="ZI36" s="73"/>
      <c r="ZJ36" s="73"/>
      <c r="ZK36" s="73"/>
      <c r="ZL36" s="73"/>
      <c r="ZM36" s="73"/>
      <c r="ZN36" s="73"/>
      <c r="ZO36" s="73"/>
      <c r="ZP36" s="73"/>
      <c r="ZQ36" s="73"/>
      <c r="ZR36" s="73"/>
      <c r="ZS36" s="73"/>
      <c r="ZT36" s="73"/>
      <c r="ZU36" s="73"/>
      <c r="ZV36" s="73"/>
      <c r="ZW36" s="73"/>
      <c r="ZX36" s="73"/>
      <c r="ZY36" s="73"/>
      <c r="ZZ36" s="73"/>
    </row>
    <row r="37" spans="1:702" ht="29.25" hidden="1" customHeight="1" x14ac:dyDescent="0.3">
      <c r="A37" s="67" t="s">
        <v>192</v>
      </c>
      <c r="B37" s="59" t="s">
        <v>16</v>
      </c>
      <c r="C37" s="59" t="s">
        <v>16</v>
      </c>
      <c r="D37" s="59" t="s">
        <v>16</v>
      </c>
      <c r="E37" s="59" t="s">
        <v>16</v>
      </c>
      <c r="F37" s="59" t="s">
        <v>16</v>
      </c>
      <c r="G37" s="59" t="s">
        <v>16</v>
      </c>
      <c r="H37" s="59" t="s">
        <v>16</v>
      </c>
      <c r="I37" s="59" t="s">
        <v>16</v>
      </c>
      <c r="J37" s="59" t="s">
        <v>16</v>
      </c>
      <c r="K37" s="59" t="s">
        <v>16</v>
      </c>
      <c r="L37" s="59" t="s">
        <v>16</v>
      </c>
      <c r="M37" s="59" t="s">
        <v>16</v>
      </c>
      <c r="N37" s="59" t="s">
        <v>16</v>
      </c>
      <c r="O37" s="59" t="s">
        <v>16</v>
      </c>
      <c r="P37" s="59" t="s">
        <v>16</v>
      </c>
      <c r="Q37" s="59" t="s">
        <v>16</v>
      </c>
      <c r="R37" s="59" t="s">
        <v>16</v>
      </c>
      <c r="S37" s="59" t="s">
        <v>16</v>
      </c>
      <c r="T37" s="59" t="s">
        <v>16</v>
      </c>
      <c r="U37" s="59" t="s">
        <v>16</v>
      </c>
      <c r="V37" s="59" t="s">
        <v>16</v>
      </c>
      <c r="W37" s="59" t="s">
        <v>16</v>
      </c>
      <c r="X37" s="59" t="s">
        <v>16</v>
      </c>
      <c r="Y37" s="59" t="s">
        <v>16</v>
      </c>
      <c r="Z37" s="59" t="s">
        <v>16</v>
      </c>
      <c r="AA37" s="59" t="s">
        <v>16</v>
      </c>
      <c r="AB37" s="59" t="s">
        <v>16</v>
      </c>
      <c r="AC37" s="59" t="s">
        <v>16</v>
      </c>
      <c r="AD37" s="59" t="s">
        <v>16</v>
      </c>
      <c r="AE37" s="59" t="s">
        <v>16</v>
      </c>
      <c r="AF37" s="59" t="s">
        <v>16</v>
      </c>
      <c r="AG37" s="59" t="s">
        <v>16</v>
      </c>
      <c r="AH37" s="59" t="s">
        <v>16</v>
      </c>
      <c r="AI37" s="59" t="s">
        <v>16</v>
      </c>
      <c r="AJ37" s="59" t="s">
        <v>16</v>
      </c>
      <c r="AK37" s="59" t="s">
        <v>16</v>
      </c>
      <c r="AL37" s="59" t="s">
        <v>16</v>
      </c>
      <c r="AM37" s="59" t="s">
        <v>16</v>
      </c>
      <c r="AN37" s="59" t="s">
        <v>16</v>
      </c>
      <c r="AO37" s="59" t="s">
        <v>16</v>
      </c>
      <c r="AP37" s="59" t="s">
        <v>16</v>
      </c>
      <c r="AQ37" s="59" t="s">
        <v>16</v>
      </c>
      <c r="AR37" s="59" t="s">
        <v>16</v>
      </c>
      <c r="AS37" s="59" t="s">
        <v>16</v>
      </c>
      <c r="AT37" s="59" t="s">
        <v>16</v>
      </c>
      <c r="AU37" s="59" t="s">
        <v>16</v>
      </c>
      <c r="AV37" s="59" t="s">
        <v>16</v>
      </c>
      <c r="AW37" s="59" t="s">
        <v>16</v>
      </c>
      <c r="AX37" s="59" t="s">
        <v>16</v>
      </c>
      <c r="AY37" s="59" t="s">
        <v>16</v>
      </c>
      <c r="AZ37" s="59" t="s">
        <v>16</v>
      </c>
      <c r="BA37" s="59" t="s">
        <v>16</v>
      </c>
      <c r="BB37" s="59" t="s">
        <v>16</v>
      </c>
      <c r="BC37" s="59" t="s">
        <v>16</v>
      </c>
      <c r="BD37" s="59" t="s">
        <v>16</v>
      </c>
      <c r="BE37" s="59" t="s">
        <v>16</v>
      </c>
      <c r="BF37" s="59" t="s">
        <v>16</v>
      </c>
      <c r="BG37" s="59" t="s">
        <v>16</v>
      </c>
      <c r="BH37" s="59" t="s">
        <v>16</v>
      </c>
      <c r="BI37" s="59" t="s">
        <v>16</v>
      </c>
      <c r="BJ37" s="59" t="s">
        <v>16</v>
      </c>
      <c r="BK37" s="59" t="s">
        <v>16</v>
      </c>
      <c r="BL37" s="59" t="s">
        <v>16</v>
      </c>
      <c r="BM37" s="59" t="s">
        <v>16</v>
      </c>
      <c r="BN37" s="59" t="s">
        <v>16</v>
      </c>
      <c r="BO37" s="59" t="s">
        <v>16</v>
      </c>
      <c r="BP37" s="59" t="s">
        <v>16</v>
      </c>
      <c r="BQ37" s="59" t="s">
        <v>16</v>
      </c>
      <c r="BR37" s="59" t="s">
        <v>16</v>
      </c>
      <c r="BS37" s="59" t="s">
        <v>16</v>
      </c>
      <c r="BT37" s="59" t="s">
        <v>16</v>
      </c>
      <c r="BU37" s="59" t="s">
        <v>16</v>
      </c>
      <c r="BV37" s="59" t="s">
        <v>16</v>
      </c>
      <c r="BW37" s="59" t="s">
        <v>16</v>
      </c>
      <c r="BX37" s="59" t="s">
        <v>16</v>
      </c>
      <c r="BY37" s="59" t="s">
        <v>16</v>
      </c>
      <c r="BZ37" s="59" t="s">
        <v>16</v>
      </c>
      <c r="CA37" s="59" t="s">
        <v>16</v>
      </c>
      <c r="CB37" s="59" t="s">
        <v>16</v>
      </c>
      <c r="CC37" s="59" t="s">
        <v>16</v>
      </c>
      <c r="CD37" s="59" t="s">
        <v>16</v>
      </c>
      <c r="CE37" s="59" t="s">
        <v>16</v>
      </c>
      <c r="CF37" s="59" t="s">
        <v>16</v>
      </c>
      <c r="CG37" s="59" t="s">
        <v>16</v>
      </c>
      <c r="CH37" s="59" t="s">
        <v>16</v>
      </c>
      <c r="CI37" s="59" t="s">
        <v>16</v>
      </c>
      <c r="CJ37" s="59" t="s">
        <v>16</v>
      </c>
      <c r="CK37" s="59" t="s">
        <v>16</v>
      </c>
      <c r="CL37" s="59" t="s">
        <v>16</v>
      </c>
      <c r="CM37" s="59" t="s">
        <v>16</v>
      </c>
      <c r="CN37" s="59" t="s">
        <v>16</v>
      </c>
      <c r="CO37" s="59" t="s">
        <v>16</v>
      </c>
      <c r="CP37" s="59" t="s">
        <v>16</v>
      </c>
      <c r="CQ37" s="59" t="s">
        <v>16</v>
      </c>
      <c r="CR37" s="59" t="s">
        <v>16</v>
      </c>
      <c r="CS37" s="59" t="s">
        <v>16</v>
      </c>
      <c r="CT37" s="59" t="s">
        <v>16</v>
      </c>
      <c r="CU37" s="59" t="s">
        <v>16</v>
      </c>
      <c r="CV37" s="59" t="s">
        <v>16</v>
      </c>
      <c r="CW37" s="59" t="s">
        <v>16</v>
      </c>
      <c r="CX37" s="59" t="s">
        <v>16</v>
      </c>
      <c r="CY37" s="59" t="s">
        <v>16</v>
      </c>
      <c r="CZ37" s="59" t="s">
        <v>16</v>
      </c>
      <c r="DA37" s="59" t="s">
        <v>16</v>
      </c>
      <c r="DB37" s="59" t="s">
        <v>16</v>
      </c>
      <c r="DC37" s="59" t="s">
        <v>16</v>
      </c>
      <c r="DD37" s="59" t="s">
        <v>16</v>
      </c>
      <c r="DE37" s="59" t="s">
        <v>16</v>
      </c>
      <c r="DF37" s="59" t="s">
        <v>16</v>
      </c>
      <c r="DG37" s="59" t="s">
        <v>16</v>
      </c>
      <c r="DH37" s="59" t="s">
        <v>16</v>
      </c>
      <c r="DI37" s="59" t="s">
        <v>16</v>
      </c>
      <c r="DJ37" s="59" t="s">
        <v>16</v>
      </c>
      <c r="DK37" s="59" t="s">
        <v>16</v>
      </c>
      <c r="DL37" s="59" t="s">
        <v>16</v>
      </c>
      <c r="DM37" s="59" t="s">
        <v>16</v>
      </c>
      <c r="DN37" s="59" t="s">
        <v>16</v>
      </c>
      <c r="DO37" s="59" t="s">
        <v>16</v>
      </c>
      <c r="DP37" s="59" t="s">
        <v>16</v>
      </c>
      <c r="DQ37" s="59" t="s">
        <v>16</v>
      </c>
      <c r="DR37" s="59" t="s">
        <v>16</v>
      </c>
      <c r="DS37" s="59" t="s">
        <v>16</v>
      </c>
      <c r="DT37" s="59" t="s">
        <v>16</v>
      </c>
      <c r="DU37" s="59" t="s">
        <v>16</v>
      </c>
      <c r="DV37" s="59" t="s">
        <v>16</v>
      </c>
      <c r="DW37" s="59" t="s">
        <v>16</v>
      </c>
      <c r="DX37" s="59" t="s">
        <v>16</v>
      </c>
      <c r="DY37" s="59" t="s">
        <v>16</v>
      </c>
      <c r="DZ37" s="59" t="s">
        <v>16</v>
      </c>
      <c r="EA37" s="59" t="s">
        <v>16</v>
      </c>
      <c r="EB37" s="59" t="s">
        <v>16</v>
      </c>
      <c r="EC37" s="59" t="s">
        <v>16</v>
      </c>
      <c r="ED37" s="59" t="s">
        <v>16</v>
      </c>
      <c r="EE37" s="59" t="s">
        <v>16</v>
      </c>
      <c r="EF37" s="59" t="s">
        <v>16</v>
      </c>
      <c r="EG37" s="59" t="s">
        <v>16</v>
      </c>
      <c r="EH37" s="59" t="s">
        <v>16</v>
      </c>
      <c r="EI37" s="59" t="s">
        <v>16</v>
      </c>
      <c r="EJ37" s="59" t="s">
        <v>16</v>
      </c>
      <c r="EK37" s="59" t="s">
        <v>16</v>
      </c>
      <c r="EL37" s="59" t="s">
        <v>16</v>
      </c>
      <c r="EM37" s="59" t="s">
        <v>16</v>
      </c>
      <c r="EN37" s="59" t="s">
        <v>16</v>
      </c>
      <c r="EO37" s="59" t="s">
        <v>16</v>
      </c>
      <c r="EP37" s="59" t="s">
        <v>16</v>
      </c>
      <c r="EQ37" s="59" t="s">
        <v>16</v>
      </c>
      <c r="ER37" s="59" t="s">
        <v>16</v>
      </c>
      <c r="ES37" s="59" t="s">
        <v>16</v>
      </c>
      <c r="ET37" s="59" t="s">
        <v>16</v>
      </c>
      <c r="EU37" s="59" t="s">
        <v>16</v>
      </c>
      <c r="EV37" s="59" t="s">
        <v>16</v>
      </c>
      <c r="EW37" s="59" t="s">
        <v>16</v>
      </c>
      <c r="EX37" s="59" t="s">
        <v>16</v>
      </c>
      <c r="EY37" s="59" t="s">
        <v>16</v>
      </c>
      <c r="EZ37" s="59" t="s">
        <v>16</v>
      </c>
      <c r="FA37" s="59" t="s">
        <v>16</v>
      </c>
      <c r="FB37" s="59" t="s">
        <v>16</v>
      </c>
      <c r="FC37" s="59" t="s">
        <v>16</v>
      </c>
      <c r="FD37" s="59" t="s">
        <v>16</v>
      </c>
      <c r="FE37" s="59" t="s">
        <v>16</v>
      </c>
      <c r="FF37" s="59" t="s">
        <v>16</v>
      </c>
      <c r="FG37" s="59" t="s">
        <v>16</v>
      </c>
      <c r="FH37" s="59" t="s">
        <v>16</v>
      </c>
      <c r="FI37" s="59" t="s">
        <v>16</v>
      </c>
      <c r="FJ37" s="59" t="s">
        <v>16</v>
      </c>
      <c r="FK37" s="59" t="s">
        <v>16</v>
      </c>
      <c r="FL37" s="59" t="s">
        <v>16</v>
      </c>
      <c r="FM37" s="59" t="s">
        <v>16</v>
      </c>
      <c r="FN37" s="59" t="s">
        <v>16</v>
      </c>
      <c r="FO37" s="59" t="s">
        <v>16</v>
      </c>
      <c r="FP37" s="59" t="s">
        <v>16</v>
      </c>
      <c r="FQ37" s="59" t="s">
        <v>16</v>
      </c>
      <c r="FR37" s="59" t="s">
        <v>16</v>
      </c>
      <c r="FS37" s="59" t="s">
        <v>16</v>
      </c>
      <c r="FT37" s="59" t="s">
        <v>16</v>
      </c>
      <c r="FU37" s="59" t="s">
        <v>16</v>
      </c>
      <c r="FV37" s="59" t="s">
        <v>16</v>
      </c>
      <c r="FW37" s="59" t="s">
        <v>16</v>
      </c>
      <c r="FX37" s="59" t="s">
        <v>16</v>
      </c>
      <c r="FY37" s="59" t="s">
        <v>16</v>
      </c>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c r="ZA37" s="73"/>
      <c r="ZB37" s="73"/>
      <c r="ZC37" s="73"/>
      <c r="ZD37" s="73"/>
      <c r="ZE37" s="73"/>
      <c r="ZF37" s="73"/>
      <c r="ZG37" s="73"/>
      <c r="ZH37" s="73"/>
      <c r="ZI37" s="73"/>
      <c r="ZJ37" s="73"/>
      <c r="ZK37" s="73"/>
      <c r="ZL37" s="73"/>
      <c r="ZM37" s="73"/>
      <c r="ZN37" s="73"/>
      <c r="ZO37" s="73"/>
      <c r="ZP37" s="73"/>
      <c r="ZQ37" s="73"/>
      <c r="ZR37" s="73"/>
      <c r="ZS37" s="73"/>
      <c r="ZT37" s="73"/>
      <c r="ZU37" s="73"/>
      <c r="ZV37" s="73"/>
      <c r="ZW37" s="73"/>
      <c r="ZX37" s="73"/>
      <c r="ZY37" s="73"/>
      <c r="ZZ37" s="73"/>
    </row>
    <row r="38" spans="1:702" ht="29.25" hidden="1" customHeight="1" x14ac:dyDescent="0.3">
      <c r="A38" s="67" t="s">
        <v>193</v>
      </c>
      <c r="B38" s="60" t="s">
        <v>64</v>
      </c>
      <c r="C38" s="60" t="s">
        <v>64</v>
      </c>
      <c r="D38" s="60" t="s">
        <v>64</v>
      </c>
      <c r="E38" s="60" t="s">
        <v>64</v>
      </c>
      <c r="F38" s="60" t="s">
        <v>64</v>
      </c>
      <c r="G38" s="60" t="s">
        <v>64</v>
      </c>
      <c r="H38" s="60" t="s">
        <v>64</v>
      </c>
      <c r="I38" s="60" t="s">
        <v>64</v>
      </c>
      <c r="J38" s="60" t="s">
        <v>64</v>
      </c>
      <c r="K38" s="60" t="s">
        <v>64</v>
      </c>
      <c r="L38" s="60" t="s">
        <v>64</v>
      </c>
      <c r="M38" s="60" t="s">
        <v>64</v>
      </c>
      <c r="N38" s="60" t="s">
        <v>64</v>
      </c>
      <c r="O38" s="60" t="s">
        <v>64</v>
      </c>
      <c r="P38" s="60" t="s">
        <v>64</v>
      </c>
      <c r="Q38" s="60" t="s">
        <v>64</v>
      </c>
      <c r="R38" s="60" t="s">
        <v>64</v>
      </c>
      <c r="S38" s="60" t="s">
        <v>64</v>
      </c>
      <c r="T38" s="60" t="s">
        <v>64</v>
      </c>
      <c r="U38" s="60" t="s">
        <v>64</v>
      </c>
      <c r="V38" s="60" t="s">
        <v>64</v>
      </c>
      <c r="W38" s="60" t="s">
        <v>64</v>
      </c>
      <c r="X38" s="60" t="s">
        <v>64</v>
      </c>
      <c r="Y38" s="60" t="s">
        <v>64</v>
      </c>
      <c r="Z38" s="60" t="s">
        <v>64</v>
      </c>
      <c r="AA38" s="60" t="s">
        <v>64</v>
      </c>
      <c r="AB38" s="60" t="s">
        <v>64</v>
      </c>
      <c r="AC38" s="60" t="s">
        <v>64</v>
      </c>
      <c r="AD38" s="60" t="s">
        <v>64</v>
      </c>
      <c r="AE38" s="60" t="s">
        <v>64</v>
      </c>
      <c r="AF38" s="60" t="s">
        <v>64</v>
      </c>
      <c r="AG38" s="60" t="s">
        <v>64</v>
      </c>
      <c r="AH38" s="60" t="s">
        <v>64</v>
      </c>
      <c r="AI38" s="60" t="s">
        <v>64</v>
      </c>
      <c r="AJ38" s="60" t="s">
        <v>64</v>
      </c>
      <c r="AK38" s="60" t="s">
        <v>64</v>
      </c>
      <c r="AL38" s="60" t="s">
        <v>64</v>
      </c>
      <c r="AM38" s="60" t="s">
        <v>64</v>
      </c>
      <c r="AN38" s="60" t="s">
        <v>64</v>
      </c>
      <c r="AO38" s="60" t="s">
        <v>64</v>
      </c>
      <c r="AP38" s="60" t="s">
        <v>64</v>
      </c>
      <c r="AQ38" s="60" t="s">
        <v>64</v>
      </c>
      <c r="AR38" s="60" t="s">
        <v>64</v>
      </c>
      <c r="AS38" s="60" t="s">
        <v>64</v>
      </c>
      <c r="AT38" s="60" t="s">
        <v>64</v>
      </c>
      <c r="AU38" s="60" t="s">
        <v>64</v>
      </c>
      <c r="AV38" s="60" t="s">
        <v>64</v>
      </c>
      <c r="AW38" s="60" t="s">
        <v>64</v>
      </c>
      <c r="AX38" s="60" t="s">
        <v>64</v>
      </c>
      <c r="AY38" s="60" t="s">
        <v>64</v>
      </c>
      <c r="AZ38" s="60" t="s">
        <v>64</v>
      </c>
      <c r="BA38" s="60" t="s">
        <v>64</v>
      </c>
      <c r="BB38" s="60" t="s">
        <v>64</v>
      </c>
      <c r="BC38" s="60" t="s">
        <v>64</v>
      </c>
      <c r="BD38" s="60" t="s">
        <v>64</v>
      </c>
      <c r="BE38" s="60" t="s">
        <v>64</v>
      </c>
      <c r="BF38" s="60" t="s">
        <v>64</v>
      </c>
      <c r="BG38" s="60" t="s">
        <v>64</v>
      </c>
      <c r="BH38" s="60" t="s">
        <v>64</v>
      </c>
      <c r="BI38" s="60" t="s">
        <v>64</v>
      </c>
      <c r="BJ38" s="60" t="s">
        <v>64</v>
      </c>
      <c r="BK38" s="60" t="s">
        <v>64</v>
      </c>
      <c r="BL38" s="60" t="s">
        <v>64</v>
      </c>
      <c r="BM38" s="60" t="s">
        <v>64</v>
      </c>
      <c r="BN38" s="60" t="s">
        <v>64</v>
      </c>
      <c r="BO38" s="60" t="s">
        <v>64</v>
      </c>
      <c r="BP38" s="60" t="s">
        <v>64</v>
      </c>
      <c r="BQ38" s="60" t="s">
        <v>64</v>
      </c>
      <c r="BR38" s="60" t="s">
        <v>64</v>
      </c>
      <c r="BS38" s="60" t="s">
        <v>64</v>
      </c>
      <c r="BT38" s="60" t="s">
        <v>64</v>
      </c>
      <c r="BU38" s="60" t="s">
        <v>64</v>
      </c>
      <c r="BV38" s="60" t="s">
        <v>64</v>
      </c>
      <c r="BW38" s="60" t="s">
        <v>64</v>
      </c>
      <c r="BX38" s="60" t="s">
        <v>64</v>
      </c>
      <c r="BY38" s="60" t="s">
        <v>64</v>
      </c>
      <c r="BZ38" s="60" t="s">
        <v>64</v>
      </c>
      <c r="CA38" s="60" t="s">
        <v>64</v>
      </c>
      <c r="CB38" s="60" t="s">
        <v>64</v>
      </c>
      <c r="CC38" s="60" t="s">
        <v>64</v>
      </c>
      <c r="CD38" s="60" t="s">
        <v>64</v>
      </c>
      <c r="CE38" s="60" t="s">
        <v>64</v>
      </c>
      <c r="CF38" s="60" t="s">
        <v>64</v>
      </c>
      <c r="CG38" s="60" t="s">
        <v>64</v>
      </c>
      <c r="CH38" s="60" t="s">
        <v>64</v>
      </c>
      <c r="CI38" s="60" t="s">
        <v>64</v>
      </c>
      <c r="CJ38" s="60" t="s">
        <v>64</v>
      </c>
      <c r="CK38" s="60" t="s">
        <v>64</v>
      </c>
      <c r="CL38" s="60" t="s">
        <v>64</v>
      </c>
      <c r="CM38" s="60" t="s">
        <v>64</v>
      </c>
      <c r="CN38" s="60" t="s">
        <v>64</v>
      </c>
      <c r="CO38" s="60" t="s">
        <v>64</v>
      </c>
      <c r="CP38" s="60" t="s">
        <v>64</v>
      </c>
      <c r="CQ38" s="60" t="s">
        <v>64</v>
      </c>
      <c r="CR38" s="60" t="s">
        <v>64</v>
      </c>
      <c r="CS38" s="60" t="s">
        <v>64</v>
      </c>
      <c r="CT38" s="60" t="s">
        <v>64</v>
      </c>
      <c r="CU38" s="60" t="s">
        <v>64</v>
      </c>
      <c r="CV38" s="60" t="s">
        <v>64</v>
      </c>
      <c r="CW38" s="60" t="s">
        <v>64</v>
      </c>
      <c r="CX38" s="60" t="s">
        <v>64</v>
      </c>
      <c r="CY38" s="60" t="s">
        <v>64</v>
      </c>
      <c r="CZ38" s="60" t="s">
        <v>64</v>
      </c>
      <c r="DA38" s="60" t="s">
        <v>64</v>
      </c>
      <c r="DB38" s="60" t="s">
        <v>64</v>
      </c>
      <c r="DC38" s="60" t="s">
        <v>64</v>
      </c>
      <c r="DD38" s="60" t="s">
        <v>64</v>
      </c>
      <c r="DE38" s="60" t="s">
        <v>64</v>
      </c>
      <c r="DF38" s="60" t="s">
        <v>64</v>
      </c>
      <c r="DG38" s="60" t="s">
        <v>64</v>
      </c>
      <c r="DH38" s="60" t="s">
        <v>64</v>
      </c>
      <c r="DI38" s="60" t="s">
        <v>64</v>
      </c>
      <c r="DJ38" s="60" t="s">
        <v>64</v>
      </c>
      <c r="DK38" s="60" t="s">
        <v>64</v>
      </c>
      <c r="DL38" s="60" t="s">
        <v>64</v>
      </c>
      <c r="DM38" s="60" t="s">
        <v>64</v>
      </c>
      <c r="DN38" s="60" t="s">
        <v>64</v>
      </c>
      <c r="DO38" s="60" t="s">
        <v>64</v>
      </c>
      <c r="DP38" s="60" t="s">
        <v>64</v>
      </c>
      <c r="DQ38" s="60" t="s">
        <v>64</v>
      </c>
      <c r="DR38" s="60" t="s">
        <v>64</v>
      </c>
      <c r="DS38" s="60" t="s">
        <v>64</v>
      </c>
      <c r="DT38" s="60" t="s">
        <v>64</v>
      </c>
      <c r="DU38" s="60" t="s">
        <v>64</v>
      </c>
      <c r="DV38" s="60" t="s">
        <v>64</v>
      </c>
      <c r="DW38" s="60" t="s">
        <v>64</v>
      </c>
      <c r="DX38" s="60" t="s">
        <v>64</v>
      </c>
      <c r="DY38" s="60" t="s">
        <v>64</v>
      </c>
      <c r="DZ38" s="60" t="s">
        <v>64</v>
      </c>
      <c r="EA38" s="60" t="s">
        <v>64</v>
      </c>
      <c r="EB38" s="60" t="s">
        <v>64</v>
      </c>
      <c r="EC38" s="60" t="s">
        <v>64</v>
      </c>
      <c r="ED38" s="60" t="s">
        <v>64</v>
      </c>
      <c r="EE38" s="60" t="s">
        <v>64</v>
      </c>
      <c r="EF38" s="60" t="s">
        <v>64</v>
      </c>
      <c r="EG38" s="60" t="s">
        <v>64</v>
      </c>
      <c r="EH38" s="60" t="s">
        <v>64</v>
      </c>
      <c r="EI38" s="60" t="s">
        <v>64</v>
      </c>
      <c r="EJ38" s="60" t="s">
        <v>64</v>
      </c>
      <c r="EK38" s="60" t="s">
        <v>64</v>
      </c>
      <c r="EL38" s="60" t="s">
        <v>64</v>
      </c>
      <c r="EM38" s="60" t="s">
        <v>64</v>
      </c>
      <c r="EN38" s="60" t="s">
        <v>64</v>
      </c>
      <c r="EO38" s="60" t="s">
        <v>64</v>
      </c>
      <c r="EP38" s="60" t="s">
        <v>64</v>
      </c>
      <c r="EQ38" s="60" t="s">
        <v>64</v>
      </c>
      <c r="ER38" s="60" t="s">
        <v>64</v>
      </c>
      <c r="ES38" s="60" t="s">
        <v>64</v>
      </c>
      <c r="ET38" s="60" t="s">
        <v>64</v>
      </c>
      <c r="EU38" s="60" t="s">
        <v>64</v>
      </c>
      <c r="EV38" s="60" t="s">
        <v>64</v>
      </c>
      <c r="EW38" s="60" t="s">
        <v>64</v>
      </c>
      <c r="EX38" s="60" t="s">
        <v>64</v>
      </c>
      <c r="EY38" s="60" t="s">
        <v>64</v>
      </c>
      <c r="EZ38" s="60" t="s">
        <v>64</v>
      </c>
      <c r="FA38" s="60" t="s">
        <v>64</v>
      </c>
      <c r="FB38" s="60" t="s">
        <v>64</v>
      </c>
      <c r="FC38" s="60" t="s">
        <v>64</v>
      </c>
      <c r="FD38" s="60" t="s">
        <v>64</v>
      </c>
      <c r="FE38" s="60" t="s">
        <v>64</v>
      </c>
      <c r="FF38" s="60" t="s">
        <v>64</v>
      </c>
      <c r="FG38" s="60" t="s">
        <v>64</v>
      </c>
      <c r="FH38" s="60" t="s">
        <v>64</v>
      </c>
      <c r="FI38" s="60" t="s">
        <v>64</v>
      </c>
      <c r="FJ38" s="60" t="s">
        <v>64</v>
      </c>
      <c r="FK38" s="60" t="s">
        <v>64</v>
      </c>
      <c r="FL38" s="60" t="s">
        <v>64</v>
      </c>
      <c r="FM38" s="60" t="s">
        <v>64</v>
      </c>
      <c r="FN38" s="60" t="s">
        <v>64</v>
      </c>
      <c r="FO38" s="60" t="s">
        <v>64</v>
      </c>
      <c r="FP38" s="60" t="s">
        <v>64</v>
      </c>
      <c r="FQ38" s="60" t="s">
        <v>64</v>
      </c>
      <c r="FR38" s="60" t="s">
        <v>64</v>
      </c>
      <c r="FS38" s="60" t="s">
        <v>64</v>
      </c>
      <c r="FT38" s="60" t="s">
        <v>64</v>
      </c>
      <c r="FU38" s="60" t="s">
        <v>64</v>
      </c>
      <c r="FV38" s="60" t="s">
        <v>64</v>
      </c>
      <c r="FW38" s="60" t="s">
        <v>64</v>
      </c>
      <c r="FX38" s="60" t="s">
        <v>64</v>
      </c>
      <c r="FY38" s="60" t="s">
        <v>64</v>
      </c>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c r="ZA38" s="73"/>
      <c r="ZB38" s="73"/>
      <c r="ZC38" s="73"/>
      <c r="ZD38" s="73"/>
      <c r="ZE38" s="73"/>
      <c r="ZF38" s="73"/>
      <c r="ZG38" s="73"/>
      <c r="ZH38" s="73"/>
      <c r="ZI38" s="73"/>
      <c r="ZJ38" s="73"/>
      <c r="ZK38" s="73"/>
      <c r="ZL38" s="73"/>
      <c r="ZM38" s="73"/>
      <c r="ZN38" s="73"/>
      <c r="ZO38" s="73"/>
      <c r="ZP38" s="73"/>
      <c r="ZQ38" s="73"/>
      <c r="ZR38" s="73"/>
      <c r="ZS38" s="73"/>
      <c r="ZT38" s="73"/>
      <c r="ZU38" s="73"/>
      <c r="ZV38" s="73"/>
      <c r="ZW38" s="73"/>
      <c r="ZX38" s="73"/>
      <c r="ZY38" s="73"/>
      <c r="ZZ38" s="73"/>
    </row>
    <row r="39" spans="1:702" ht="29.25" customHeight="1" x14ac:dyDescent="0.3">
      <c r="A39" s="149" t="s">
        <v>305</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c r="ZA39" s="73"/>
      <c r="ZB39" s="73"/>
      <c r="ZC39" s="73"/>
      <c r="ZD39" s="73"/>
      <c r="ZE39" s="73"/>
      <c r="ZF39" s="73"/>
      <c r="ZG39" s="73"/>
      <c r="ZH39" s="73"/>
      <c r="ZI39" s="73"/>
      <c r="ZJ39" s="73"/>
      <c r="ZK39" s="73"/>
      <c r="ZL39" s="73"/>
      <c r="ZM39" s="73"/>
      <c r="ZN39" s="73"/>
      <c r="ZO39" s="73"/>
      <c r="ZP39" s="73"/>
      <c r="ZQ39" s="73"/>
      <c r="ZR39" s="73"/>
      <c r="ZS39" s="73"/>
      <c r="ZT39" s="73"/>
      <c r="ZU39" s="73"/>
      <c r="ZV39" s="73"/>
      <c r="ZW39" s="73"/>
      <c r="ZX39" s="73"/>
      <c r="ZY39" s="73"/>
      <c r="ZZ39" s="73"/>
    </row>
    <row r="40" spans="1:702" ht="29.25" customHeight="1" x14ac:dyDescent="0.3">
      <c r="A40" s="149" t="s">
        <v>306</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c r="ZA40" s="73"/>
      <c r="ZB40" s="73"/>
      <c r="ZC40" s="73"/>
      <c r="ZD40" s="73"/>
      <c r="ZE40" s="73"/>
      <c r="ZF40" s="73"/>
      <c r="ZG40" s="73"/>
      <c r="ZH40" s="73"/>
      <c r="ZI40" s="73"/>
      <c r="ZJ40" s="73"/>
      <c r="ZK40" s="73"/>
      <c r="ZL40" s="73"/>
      <c r="ZM40" s="73"/>
      <c r="ZN40" s="73"/>
      <c r="ZO40" s="73"/>
      <c r="ZP40" s="73"/>
      <c r="ZQ40" s="73"/>
      <c r="ZR40" s="73"/>
      <c r="ZS40" s="73"/>
      <c r="ZT40" s="73"/>
      <c r="ZU40" s="73"/>
      <c r="ZV40" s="73"/>
      <c r="ZW40" s="73"/>
      <c r="ZX40" s="73"/>
      <c r="ZY40" s="73"/>
      <c r="ZZ40" s="73"/>
    </row>
    <row r="41" spans="1:702" ht="29.25" customHeight="1" x14ac:dyDescent="0.3">
      <c r="A41" s="149" t="s">
        <v>296</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c r="ZS41" s="73"/>
      <c r="ZT41" s="73"/>
      <c r="ZU41" s="73"/>
      <c r="ZV41" s="73"/>
      <c r="ZW41" s="73"/>
      <c r="ZX41" s="73"/>
      <c r="ZY41" s="73"/>
      <c r="ZZ41" s="73"/>
    </row>
    <row r="42" spans="1:702" ht="29.25" customHeight="1" x14ac:dyDescent="0.3">
      <c r="A42" s="149" t="s">
        <v>42</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c r="ZA42" s="73"/>
      <c r="ZB42" s="73"/>
      <c r="ZC42" s="73"/>
      <c r="ZD42" s="73"/>
      <c r="ZE42" s="73"/>
      <c r="ZF42" s="73"/>
      <c r="ZG42" s="73"/>
      <c r="ZH42" s="73"/>
      <c r="ZI42" s="73"/>
      <c r="ZJ42" s="73"/>
      <c r="ZK42" s="73"/>
      <c r="ZL42" s="73"/>
      <c r="ZM42" s="73"/>
      <c r="ZN42" s="73"/>
      <c r="ZO42" s="73"/>
      <c r="ZP42" s="73"/>
      <c r="ZQ42" s="73"/>
      <c r="ZR42" s="73"/>
      <c r="ZS42" s="73"/>
      <c r="ZT42" s="73"/>
      <c r="ZU42" s="73"/>
      <c r="ZV42" s="73"/>
      <c r="ZW42" s="73"/>
      <c r="ZX42" s="73"/>
      <c r="ZY42" s="73"/>
      <c r="ZZ42" s="73"/>
    </row>
    <row r="43" spans="1:702" ht="29.25" customHeight="1" x14ac:dyDescent="0.3">
      <c r="A43" s="149" t="s">
        <v>18</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c r="ZA43" s="73"/>
      <c r="ZB43" s="73"/>
      <c r="ZC43" s="73"/>
      <c r="ZD43" s="73"/>
      <c r="ZE43" s="73"/>
      <c r="ZF43" s="73"/>
      <c r="ZG43" s="73"/>
      <c r="ZH43" s="73"/>
      <c r="ZI43" s="73"/>
      <c r="ZJ43" s="73"/>
      <c r="ZK43" s="73"/>
      <c r="ZL43" s="73"/>
      <c r="ZM43" s="73"/>
      <c r="ZN43" s="73"/>
      <c r="ZO43" s="73"/>
      <c r="ZP43" s="73"/>
      <c r="ZQ43" s="73"/>
      <c r="ZR43" s="73"/>
      <c r="ZS43" s="73"/>
      <c r="ZT43" s="73"/>
      <c r="ZU43" s="73"/>
      <c r="ZV43" s="73"/>
      <c r="ZW43" s="73"/>
      <c r="ZX43" s="73"/>
      <c r="ZY43" s="73"/>
      <c r="ZZ43" s="73"/>
    </row>
    <row r="44" spans="1:702" ht="29.25" customHeight="1" x14ac:dyDescent="0.3">
      <c r="A44" s="149" t="s">
        <v>297</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c r="ZA44" s="73"/>
      <c r="ZB44" s="73"/>
      <c r="ZC44" s="73"/>
      <c r="ZD44" s="73"/>
      <c r="ZE44" s="73"/>
      <c r="ZF44" s="73"/>
      <c r="ZG44" s="73"/>
      <c r="ZH44" s="73"/>
      <c r="ZI44" s="73"/>
      <c r="ZJ44" s="73"/>
      <c r="ZK44" s="73"/>
      <c r="ZL44" s="73"/>
      <c r="ZM44" s="73"/>
      <c r="ZN44" s="73"/>
      <c r="ZO44" s="73"/>
      <c r="ZP44" s="73"/>
      <c r="ZQ44" s="73"/>
      <c r="ZR44" s="73"/>
      <c r="ZS44" s="73"/>
      <c r="ZT44" s="73"/>
      <c r="ZU44" s="73"/>
      <c r="ZV44" s="73"/>
      <c r="ZW44" s="73"/>
      <c r="ZX44" s="73"/>
      <c r="ZY44" s="73"/>
      <c r="ZZ44" s="73"/>
    </row>
    <row r="45" spans="1:702" s="56" customFormat="1" ht="29.25" hidden="1" customHeight="1" x14ac:dyDescent="0.3">
      <c r="A45" s="149" t="s">
        <v>208</v>
      </c>
      <c r="B45" s="51" t="s">
        <v>1</v>
      </c>
      <c r="C45" s="59" t="s">
        <v>1</v>
      </c>
      <c r="D45" s="59" t="s">
        <v>1</v>
      </c>
      <c r="E45" s="59" t="s">
        <v>1</v>
      </c>
      <c r="F45" s="59" t="s">
        <v>1</v>
      </c>
      <c r="G45" s="59" t="s">
        <v>1</v>
      </c>
      <c r="H45" s="59" t="s">
        <v>1</v>
      </c>
      <c r="I45" s="59" t="s">
        <v>1</v>
      </c>
      <c r="J45" s="59" t="s">
        <v>1</v>
      </c>
      <c r="K45" s="59" t="s">
        <v>1</v>
      </c>
      <c r="L45" s="59" t="s">
        <v>1</v>
      </c>
      <c r="M45" s="59" t="s">
        <v>1</v>
      </c>
      <c r="N45" s="59" t="s">
        <v>1</v>
      </c>
      <c r="O45" s="59" t="s">
        <v>1</v>
      </c>
      <c r="P45" s="59" t="s">
        <v>1</v>
      </c>
      <c r="Q45" s="59" t="s">
        <v>1</v>
      </c>
      <c r="R45" s="59" t="s">
        <v>1</v>
      </c>
      <c r="S45" s="59" t="s">
        <v>1</v>
      </c>
      <c r="T45" s="59" t="s">
        <v>1</v>
      </c>
      <c r="U45" s="59" t="s">
        <v>1</v>
      </c>
      <c r="V45" s="59" t="s">
        <v>1</v>
      </c>
      <c r="W45" s="59" t="s">
        <v>1</v>
      </c>
      <c r="X45" s="59" t="s">
        <v>1</v>
      </c>
      <c r="Y45" s="59" t="s">
        <v>1</v>
      </c>
      <c r="Z45" s="59" t="s">
        <v>1</v>
      </c>
      <c r="AA45" s="59" t="s">
        <v>1</v>
      </c>
      <c r="AB45" s="59" t="s">
        <v>1</v>
      </c>
      <c r="AC45" s="59" t="s">
        <v>1</v>
      </c>
      <c r="AD45" s="59" t="s">
        <v>1</v>
      </c>
      <c r="AE45" s="59" t="s">
        <v>1</v>
      </c>
      <c r="AF45" s="59" t="s">
        <v>1</v>
      </c>
      <c r="AG45" s="59" t="s">
        <v>1</v>
      </c>
      <c r="AH45" s="59" t="s">
        <v>1</v>
      </c>
      <c r="AI45" s="59" t="s">
        <v>1</v>
      </c>
      <c r="AJ45" s="59" t="s">
        <v>1</v>
      </c>
      <c r="AK45" s="59" t="s">
        <v>1</v>
      </c>
      <c r="AL45" s="59" t="s">
        <v>1</v>
      </c>
      <c r="AM45" s="59" t="s">
        <v>1</v>
      </c>
      <c r="AN45" s="59" t="s">
        <v>1</v>
      </c>
      <c r="AO45" s="59" t="s">
        <v>1</v>
      </c>
      <c r="AP45" s="59" t="s">
        <v>1</v>
      </c>
      <c r="AQ45" s="59" t="s">
        <v>1</v>
      </c>
      <c r="AR45" s="59" t="s">
        <v>1</v>
      </c>
      <c r="AS45" s="59" t="s">
        <v>1</v>
      </c>
      <c r="AT45" s="59" t="s">
        <v>1</v>
      </c>
      <c r="AU45" s="59" t="s">
        <v>1</v>
      </c>
      <c r="AV45" s="59" t="s">
        <v>1</v>
      </c>
      <c r="AW45" s="59" t="s">
        <v>1</v>
      </c>
      <c r="AX45" s="59" t="s">
        <v>1</v>
      </c>
      <c r="AY45" s="59" t="s">
        <v>1</v>
      </c>
      <c r="AZ45" s="59" t="s">
        <v>1</v>
      </c>
      <c r="BA45" s="59" t="s">
        <v>1</v>
      </c>
      <c r="BB45" s="59" t="s">
        <v>1</v>
      </c>
      <c r="BC45" s="59" t="s">
        <v>1</v>
      </c>
      <c r="BD45" s="59" t="s">
        <v>1</v>
      </c>
      <c r="BE45" s="59" t="s">
        <v>1</v>
      </c>
      <c r="BF45" s="59" t="s">
        <v>1</v>
      </c>
      <c r="BG45" s="59" t="s">
        <v>1</v>
      </c>
      <c r="BH45" s="59" t="s">
        <v>1</v>
      </c>
      <c r="BI45" s="59" t="s">
        <v>1</v>
      </c>
      <c r="BJ45" s="59" t="s">
        <v>1</v>
      </c>
      <c r="BK45" s="59" t="s">
        <v>1</v>
      </c>
      <c r="BL45" s="59" t="s">
        <v>1</v>
      </c>
      <c r="BM45" s="59" t="s">
        <v>1</v>
      </c>
      <c r="BN45" s="59" t="s">
        <v>1</v>
      </c>
      <c r="BO45" s="59" t="s">
        <v>1</v>
      </c>
      <c r="BP45" s="59" t="s">
        <v>1</v>
      </c>
      <c r="BQ45" s="59" t="s">
        <v>1</v>
      </c>
      <c r="BR45" s="59" t="s">
        <v>1</v>
      </c>
      <c r="BS45" s="59" t="s">
        <v>1</v>
      </c>
      <c r="BT45" s="59" t="s">
        <v>1</v>
      </c>
      <c r="BU45" s="59" t="s">
        <v>1</v>
      </c>
      <c r="BV45" s="59" t="s">
        <v>1</v>
      </c>
      <c r="BW45" s="59" t="s">
        <v>1</v>
      </c>
      <c r="BX45" s="59" t="s">
        <v>1</v>
      </c>
      <c r="BY45" s="59" t="s">
        <v>1</v>
      </c>
      <c r="BZ45" s="59" t="s">
        <v>1</v>
      </c>
      <c r="CA45" s="59" t="s">
        <v>1</v>
      </c>
      <c r="CB45" s="59" t="s">
        <v>1</v>
      </c>
      <c r="CC45" s="59" t="s">
        <v>1</v>
      </c>
      <c r="CD45" s="59" t="s">
        <v>1</v>
      </c>
      <c r="CE45" s="59" t="s">
        <v>1</v>
      </c>
      <c r="CF45" s="59" t="s">
        <v>1</v>
      </c>
      <c r="CG45" s="59" t="s">
        <v>1</v>
      </c>
      <c r="CH45" s="59" t="s">
        <v>1</v>
      </c>
      <c r="CI45" s="59" t="s">
        <v>1</v>
      </c>
      <c r="CJ45" s="59" t="s">
        <v>1</v>
      </c>
      <c r="CK45" s="59" t="s">
        <v>1</v>
      </c>
      <c r="CL45" s="59" t="s">
        <v>1</v>
      </c>
      <c r="CM45" s="59" t="s">
        <v>1</v>
      </c>
      <c r="CN45" s="59" t="s">
        <v>1</v>
      </c>
      <c r="CO45" s="59" t="s">
        <v>1</v>
      </c>
      <c r="CP45" s="59" t="s">
        <v>1</v>
      </c>
      <c r="CQ45" s="59" t="s">
        <v>1</v>
      </c>
      <c r="CR45" s="59" t="s">
        <v>1</v>
      </c>
      <c r="CS45" s="59" t="s">
        <v>1</v>
      </c>
      <c r="CT45" s="59" t="s">
        <v>1</v>
      </c>
      <c r="CU45" s="59" t="s">
        <v>1</v>
      </c>
      <c r="CV45" s="59" t="s">
        <v>1</v>
      </c>
      <c r="CW45" s="59" t="s">
        <v>1</v>
      </c>
      <c r="CX45" s="59" t="s">
        <v>1</v>
      </c>
      <c r="CY45" s="59" t="s">
        <v>1</v>
      </c>
      <c r="CZ45" s="59" t="s">
        <v>1</v>
      </c>
      <c r="DA45" s="59" t="s">
        <v>1</v>
      </c>
      <c r="DB45" s="59" t="s">
        <v>1</v>
      </c>
      <c r="DC45" s="59" t="s">
        <v>1</v>
      </c>
      <c r="DD45" s="59" t="s">
        <v>1</v>
      </c>
      <c r="DE45" s="59" t="s">
        <v>1</v>
      </c>
      <c r="DF45" s="59" t="s">
        <v>1</v>
      </c>
      <c r="DG45" s="59" t="s">
        <v>1</v>
      </c>
      <c r="DH45" s="59" t="s">
        <v>1</v>
      </c>
      <c r="DI45" s="59" t="s">
        <v>1</v>
      </c>
      <c r="DJ45" s="59" t="s">
        <v>1</v>
      </c>
      <c r="DK45" s="59" t="s">
        <v>1</v>
      </c>
      <c r="DL45" s="59" t="s">
        <v>1</v>
      </c>
      <c r="DM45" s="59" t="s">
        <v>1</v>
      </c>
      <c r="DN45" s="59" t="s">
        <v>1</v>
      </c>
      <c r="DO45" s="59" t="s">
        <v>1</v>
      </c>
      <c r="DP45" s="59" t="s">
        <v>1</v>
      </c>
      <c r="DQ45" s="59" t="s">
        <v>1</v>
      </c>
      <c r="DR45" s="59" t="s">
        <v>1</v>
      </c>
      <c r="DS45" s="59" t="s">
        <v>1</v>
      </c>
      <c r="DT45" s="59" t="s">
        <v>1</v>
      </c>
      <c r="DU45" s="59" t="s">
        <v>1</v>
      </c>
      <c r="DV45" s="59" t="s">
        <v>1</v>
      </c>
      <c r="DW45" s="59" t="s">
        <v>1</v>
      </c>
      <c r="DX45" s="59" t="s">
        <v>1</v>
      </c>
      <c r="DY45" s="59" t="s">
        <v>1</v>
      </c>
      <c r="DZ45" s="59" t="s">
        <v>1</v>
      </c>
      <c r="EA45" s="59" t="s">
        <v>1</v>
      </c>
      <c r="EB45" s="59" t="s">
        <v>1</v>
      </c>
      <c r="EC45" s="59" t="s">
        <v>1</v>
      </c>
      <c r="ED45" s="59" t="s">
        <v>1</v>
      </c>
      <c r="EE45" s="59" t="s">
        <v>1</v>
      </c>
      <c r="EF45" s="59" t="s">
        <v>1</v>
      </c>
      <c r="EG45" s="59" t="s">
        <v>1</v>
      </c>
      <c r="EH45" s="59" t="s">
        <v>1</v>
      </c>
      <c r="EI45" s="59" t="s">
        <v>1</v>
      </c>
      <c r="EJ45" s="59" t="s">
        <v>1</v>
      </c>
      <c r="EK45" s="59" t="s">
        <v>1</v>
      </c>
      <c r="EL45" s="59" t="s">
        <v>1</v>
      </c>
      <c r="EM45" s="59" t="s">
        <v>1</v>
      </c>
      <c r="EN45" s="59" t="s">
        <v>1</v>
      </c>
      <c r="EO45" s="59" t="s">
        <v>1</v>
      </c>
      <c r="EP45" s="59" t="s">
        <v>1</v>
      </c>
      <c r="EQ45" s="59" t="s">
        <v>1</v>
      </c>
      <c r="ER45" s="59" t="s">
        <v>1</v>
      </c>
      <c r="ES45" s="59" t="s">
        <v>1</v>
      </c>
      <c r="ET45" s="59" t="s">
        <v>1</v>
      </c>
      <c r="EU45" s="59" t="s">
        <v>1</v>
      </c>
      <c r="EV45" s="59" t="s">
        <v>1</v>
      </c>
      <c r="EW45" s="59" t="s">
        <v>1</v>
      </c>
      <c r="EX45" s="59" t="s">
        <v>1</v>
      </c>
      <c r="EY45" s="59" t="s">
        <v>1</v>
      </c>
      <c r="EZ45" s="59" t="s">
        <v>1</v>
      </c>
      <c r="FA45" s="59" t="s">
        <v>1</v>
      </c>
      <c r="FB45" s="59" t="s">
        <v>1</v>
      </c>
      <c r="FC45" s="59" t="s">
        <v>1</v>
      </c>
      <c r="FD45" s="59" t="s">
        <v>1</v>
      </c>
      <c r="FE45" s="59" t="s">
        <v>1</v>
      </c>
      <c r="FF45" s="59" t="s">
        <v>1</v>
      </c>
      <c r="FG45" s="59" t="s">
        <v>1</v>
      </c>
      <c r="FH45" s="59" t="s">
        <v>1</v>
      </c>
      <c r="FI45" s="59" t="s">
        <v>1</v>
      </c>
      <c r="FJ45" s="59" t="s">
        <v>1</v>
      </c>
      <c r="FK45" s="59" t="s">
        <v>1</v>
      </c>
      <c r="FL45" s="59" t="s">
        <v>1</v>
      </c>
      <c r="FM45" s="59" t="s">
        <v>1</v>
      </c>
      <c r="FN45" s="59" t="s">
        <v>1</v>
      </c>
      <c r="FO45" s="59" t="s">
        <v>1</v>
      </c>
      <c r="FP45" s="59" t="s">
        <v>1</v>
      </c>
      <c r="FQ45" s="59" t="s">
        <v>1</v>
      </c>
      <c r="FR45" s="59" t="s">
        <v>1</v>
      </c>
      <c r="FS45" s="59" t="s">
        <v>1</v>
      </c>
      <c r="FT45" s="59" t="s">
        <v>1</v>
      </c>
      <c r="FU45" s="59" t="s">
        <v>1</v>
      </c>
      <c r="FV45" s="59" t="s">
        <v>1</v>
      </c>
      <c r="FW45" s="59" t="s">
        <v>1</v>
      </c>
      <c r="FX45" s="59" t="s">
        <v>1</v>
      </c>
      <c r="FY45" s="59" t="s">
        <v>1</v>
      </c>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4"/>
      <c r="JL45" s="74"/>
      <c r="JM45" s="74"/>
      <c r="JN45" s="74"/>
      <c r="JO45" s="74"/>
      <c r="JP45" s="74"/>
      <c r="JQ45" s="74"/>
      <c r="JR45" s="74"/>
      <c r="JS45" s="74"/>
      <c r="JT45" s="74"/>
      <c r="JU45" s="74"/>
      <c r="JV45" s="74"/>
      <c r="JW45" s="74"/>
      <c r="JX45" s="74"/>
      <c r="JY45" s="74"/>
      <c r="JZ45" s="74"/>
      <c r="KA45" s="74"/>
      <c r="KB45" s="74"/>
      <c r="KC45" s="74"/>
      <c r="KD45" s="74"/>
      <c r="KE45" s="74"/>
      <c r="KF45" s="74"/>
      <c r="KG45" s="74"/>
      <c r="KH45" s="74"/>
      <c r="KI45" s="74"/>
      <c r="KJ45" s="74"/>
      <c r="KK45" s="74"/>
      <c r="KL45" s="74"/>
      <c r="KM45" s="74"/>
      <c r="KN45" s="74"/>
      <c r="KO45" s="74"/>
      <c r="KP45" s="74"/>
      <c r="KQ45" s="74"/>
      <c r="KR45" s="74"/>
      <c r="KS45" s="74"/>
      <c r="KT45" s="74"/>
      <c r="KU45" s="74"/>
      <c r="KV45" s="74"/>
      <c r="KW45" s="74"/>
      <c r="KX45" s="74"/>
      <c r="KY45" s="74"/>
      <c r="KZ45" s="74"/>
      <c r="LA45" s="74"/>
      <c r="LB45" s="74"/>
      <c r="LC45" s="74"/>
      <c r="LD45" s="74"/>
      <c r="LE45" s="74"/>
      <c r="LF45" s="74"/>
      <c r="LG45" s="74"/>
      <c r="LH45" s="74"/>
      <c r="LI45" s="74"/>
      <c r="LJ45" s="74"/>
      <c r="LK45" s="74"/>
      <c r="LL45" s="74"/>
      <c r="LM45" s="74"/>
      <c r="LN45" s="74"/>
      <c r="LO45" s="74"/>
      <c r="LP45" s="74"/>
      <c r="LQ45" s="74"/>
      <c r="LR45" s="74"/>
      <c r="LS45" s="74"/>
      <c r="LT45" s="74"/>
      <c r="LU45" s="74"/>
      <c r="LV45" s="74"/>
      <c r="LW45" s="74"/>
      <c r="LX45" s="74"/>
      <c r="LY45" s="74"/>
      <c r="LZ45" s="74"/>
      <c r="MA45" s="74"/>
      <c r="MB45" s="74"/>
      <c r="MC45" s="74"/>
      <c r="MD45" s="74"/>
      <c r="ME45" s="74"/>
      <c r="MF45" s="74"/>
      <c r="MG45" s="74"/>
      <c r="MH45" s="74"/>
      <c r="MI45" s="74"/>
      <c r="MJ45" s="74"/>
      <c r="MK45" s="74"/>
      <c r="ML45" s="74"/>
      <c r="MM45" s="74"/>
      <c r="MN45" s="74"/>
      <c r="MO45" s="74"/>
      <c r="MP45" s="74"/>
      <c r="MQ45" s="74"/>
      <c r="MR45" s="74"/>
      <c r="MS45" s="74"/>
      <c r="MT45" s="74"/>
      <c r="MU45" s="74"/>
      <c r="MV45" s="74"/>
      <c r="MW45" s="74"/>
      <c r="MX45" s="74"/>
      <c r="MY45" s="74"/>
      <c r="MZ45" s="74"/>
      <c r="NA45" s="74"/>
      <c r="NB45" s="74"/>
      <c r="NC45" s="74"/>
      <c r="ND45" s="74"/>
      <c r="NE45" s="74"/>
      <c r="NF45" s="74"/>
      <c r="NG45" s="74"/>
      <c r="NH45" s="74"/>
      <c r="NI45" s="74"/>
      <c r="NJ45" s="74"/>
      <c r="NK45" s="74"/>
      <c r="NL45" s="74"/>
      <c r="NM45" s="74"/>
      <c r="NN45" s="74"/>
      <c r="NO45" s="74"/>
      <c r="NP45" s="74"/>
      <c r="NQ45" s="74"/>
      <c r="NR45" s="74"/>
      <c r="NS45" s="74"/>
      <c r="NT45" s="74"/>
      <c r="NU45" s="74"/>
      <c r="NV45" s="74"/>
      <c r="NW45" s="74"/>
      <c r="NX45" s="74"/>
      <c r="NY45" s="74"/>
      <c r="NZ45" s="74"/>
      <c r="OA45" s="74"/>
      <c r="OB45" s="74"/>
      <c r="OC45" s="74"/>
      <c r="OD45" s="74"/>
      <c r="OE45" s="74"/>
      <c r="OF45" s="74"/>
      <c r="OG45" s="74"/>
      <c r="OH45" s="74"/>
      <c r="OI45" s="74"/>
      <c r="OJ45" s="74"/>
      <c r="OK45" s="74"/>
      <c r="OL45" s="74"/>
      <c r="OM45" s="74"/>
      <c r="ON45" s="74"/>
      <c r="OO45" s="74"/>
      <c r="OP45" s="74"/>
      <c r="OQ45" s="74"/>
      <c r="OR45" s="74"/>
      <c r="OS45" s="74"/>
      <c r="OT45" s="74"/>
      <c r="OU45" s="74"/>
      <c r="OV45" s="74"/>
      <c r="OW45" s="74"/>
      <c r="OX45" s="74"/>
      <c r="OY45" s="74"/>
      <c r="OZ45" s="74"/>
      <c r="PA45" s="74"/>
      <c r="PB45" s="74"/>
      <c r="PC45" s="74"/>
      <c r="PD45" s="74"/>
      <c r="PE45" s="74"/>
      <c r="PF45" s="74"/>
      <c r="PG45" s="74"/>
      <c r="PH45" s="74"/>
      <c r="PI45" s="74"/>
      <c r="PJ45" s="74"/>
      <c r="PK45" s="74"/>
      <c r="PL45" s="74"/>
      <c r="PM45" s="74"/>
      <c r="PN45" s="74"/>
      <c r="PO45" s="74"/>
      <c r="PP45" s="74"/>
      <c r="PQ45" s="74"/>
      <c r="PR45" s="74"/>
      <c r="PS45" s="74"/>
      <c r="PT45" s="74"/>
      <c r="PU45" s="74"/>
      <c r="PV45" s="74"/>
      <c r="PW45" s="74"/>
      <c r="PX45" s="74"/>
      <c r="PY45" s="74"/>
      <c r="PZ45" s="74"/>
      <c r="QA45" s="74"/>
      <c r="QB45" s="74"/>
      <c r="QC45" s="74"/>
      <c r="QD45" s="74"/>
      <c r="QE45" s="74"/>
      <c r="QF45" s="74"/>
      <c r="QG45" s="74"/>
      <c r="QH45" s="74"/>
      <c r="QI45" s="74"/>
      <c r="QJ45" s="74"/>
      <c r="QK45" s="74"/>
      <c r="QL45" s="74"/>
      <c r="QM45" s="74"/>
      <c r="QN45" s="74"/>
      <c r="QO45" s="74"/>
      <c r="QP45" s="74"/>
      <c r="QQ45" s="74"/>
      <c r="QR45" s="74"/>
      <c r="QS45" s="74"/>
      <c r="QT45" s="74"/>
      <c r="QU45" s="74"/>
      <c r="QV45" s="74"/>
      <c r="QW45" s="74"/>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74"/>
      <c r="SU45" s="74"/>
      <c r="SV45" s="74"/>
      <c r="SW45" s="74"/>
      <c r="SX45" s="74"/>
      <c r="SY45" s="74"/>
      <c r="SZ45" s="74"/>
      <c r="TA45" s="74"/>
      <c r="TB45" s="74"/>
      <c r="TC45" s="74"/>
      <c r="TD45" s="74"/>
      <c r="TE45" s="74"/>
      <c r="TF45" s="74"/>
      <c r="TG45" s="74"/>
      <c r="TH45" s="74"/>
      <c r="TI45" s="74"/>
      <c r="TJ45" s="74"/>
      <c r="TK45" s="74"/>
      <c r="TL45" s="74"/>
      <c r="TM45" s="74"/>
      <c r="TN45" s="74"/>
      <c r="TO45" s="74"/>
      <c r="TP45" s="74"/>
      <c r="TQ45" s="74"/>
      <c r="TR45" s="74"/>
      <c r="TS45" s="74"/>
      <c r="TT45" s="74"/>
      <c r="TU45" s="74"/>
      <c r="TV45" s="74"/>
      <c r="TW45" s="74"/>
      <c r="TX45" s="74"/>
      <c r="TY45" s="74"/>
      <c r="TZ45" s="74"/>
      <c r="UA45" s="74"/>
      <c r="UB45" s="74"/>
      <c r="UC45" s="74"/>
      <c r="UD45" s="74"/>
      <c r="UE45" s="74"/>
      <c r="UF45" s="74"/>
      <c r="UG45" s="74"/>
      <c r="UH45" s="74"/>
      <c r="UI45" s="74"/>
      <c r="UJ45" s="74"/>
      <c r="UK45" s="74"/>
      <c r="UL45" s="74"/>
      <c r="UM45" s="74"/>
      <c r="UN45" s="74"/>
      <c r="UO45" s="74"/>
      <c r="UP45" s="74"/>
      <c r="UQ45" s="74"/>
      <c r="UR45" s="74"/>
      <c r="US45" s="74"/>
      <c r="UT45" s="74"/>
      <c r="UU45" s="74"/>
      <c r="UV45" s="74"/>
      <c r="UW45" s="74"/>
      <c r="UX45" s="74"/>
      <c r="UY45" s="74"/>
      <c r="UZ45" s="74"/>
      <c r="VA45" s="74"/>
      <c r="VB45" s="74"/>
      <c r="VC45" s="74"/>
      <c r="VD45" s="74"/>
      <c r="VE45" s="74"/>
      <c r="VF45" s="74"/>
      <c r="VG45" s="74"/>
      <c r="VH45" s="74"/>
      <c r="VI45" s="74"/>
      <c r="VJ45" s="74"/>
      <c r="VK45" s="74"/>
      <c r="VL45" s="74"/>
      <c r="VM45" s="74"/>
      <c r="VN45" s="74"/>
      <c r="VO45" s="74"/>
      <c r="VP45" s="74"/>
      <c r="VQ45" s="74"/>
      <c r="VR45" s="74"/>
      <c r="VS45" s="74"/>
      <c r="VT45" s="74"/>
      <c r="VU45" s="74"/>
      <c r="VV45" s="74"/>
      <c r="VW45" s="74"/>
      <c r="VX45" s="74"/>
      <c r="VY45" s="74"/>
      <c r="VZ45" s="74"/>
      <c r="WA45" s="74"/>
      <c r="WB45" s="74"/>
      <c r="WC45" s="74"/>
      <c r="WD45" s="74"/>
      <c r="WE45" s="74"/>
      <c r="WF45" s="74"/>
      <c r="WG45" s="74"/>
      <c r="WH45" s="74"/>
      <c r="WI45" s="74"/>
      <c r="WJ45" s="74"/>
      <c r="WK45" s="74"/>
      <c r="WL45" s="74"/>
      <c r="WM45" s="74"/>
      <c r="WN45" s="74"/>
      <c r="WO45" s="74"/>
      <c r="WP45" s="74"/>
      <c r="WQ45" s="74"/>
      <c r="WR45" s="74"/>
      <c r="WS45" s="74"/>
      <c r="WT45" s="74"/>
      <c r="WU45" s="74"/>
      <c r="WV45" s="74"/>
      <c r="WW45" s="74"/>
      <c r="WX45" s="74"/>
      <c r="WY45" s="74"/>
      <c r="WZ45" s="74"/>
      <c r="XA45" s="74"/>
      <c r="XB45" s="74"/>
      <c r="XC45" s="74"/>
      <c r="XD45" s="74"/>
      <c r="XE45" s="74"/>
      <c r="XF45" s="74"/>
      <c r="XG45" s="74"/>
      <c r="XH45" s="74"/>
      <c r="XI45" s="74"/>
      <c r="XJ45" s="74"/>
      <c r="XK45" s="74"/>
      <c r="XL45" s="74"/>
      <c r="XM45" s="74"/>
      <c r="XN45" s="74"/>
      <c r="XO45" s="74"/>
      <c r="XP45" s="74"/>
      <c r="XQ45" s="74"/>
      <c r="XR45" s="74"/>
      <c r="XS45" s="74"/>
      <c r="XT45" s="74"/>
      <c r="XU45" s="74"/>
      <c r="XV45" s="74"/>
      <c r="XW45" s="74"/>
      <c r="XX45" s="74"/>
      <c r="XY45" s="74"/>
      <c r="XZ45" s="74"/>
      <c r="YA45" s="74"/>
      <c r="YB45" s="74"/>
      <c r="YC45" s="74"/>
      <c r="YD45" s="74"/>
      <c r="YE45" s="74"/>
      <c r="YF45" s="74"/>
      <c r="YG45" s="74"/>
      <c r="YH45" s="74"/>
      <c r="YI45" s="74"/>
      <c r="YJ45" s="74"/>
      <c r="YK45" s="74"/>
      <c r="YL45" s="74"/>
      <c r="YM45" s="74"/>
      <c r="YN45" s="74"/>
      <c r="YO45" s="74"/>
      <c r="YP45" s="74"/>
      <c r="YQ45" s="74"/>
      <c r="YR45" s="74"/>
      <c r="YS45" s="74"/>
      <c r="YT45" s="74"/>
      <c r="YU45" s="74"/>
      <c r="YV45" s="74"/>
      <c r="YW45" s="74"/>
      <c r="YX45" s="74"/>
      <c r="YY45" s="74"/>
      <c r="YZ45" s="74"/>
      <c r="ZA45" s="74"/>
      <c r="ZB45" s="74"/>
      <c r="ZC45" s="74"/>
      <c r="ZD45" s="74"/>
      <c r="ZE45" s="74"/>
      <c r="ZF45" s="74"/>
      <c r="ZG45" s="74"/>
      <c r="ZH45" s="74"/>
      <c r="ZI45" s="74"/>
      <c r="ZJ45" s="74"/>
      <c r="ZK45" s="74"/>
      <c r="ZL45" s="74"/>
      <c r="ZM45" s="74"/>
      <c r="ZN45" s="74"/>
      <c r="ZO45" s="74"/>
      <c r="ZP45" s="74"/>
      <c r="ZQ45" s="74"/>
      <c r="ZR45" s="74"/>
      <c r="ZS45" s="74"/>
      <c r="ZT45" s="74"/>
      <c r="ZU45" s="74"/>
      <c r="ZV45" s="74"/>
      <c r="ZW45" s="74"/>
      <c r="ZX45" s="74"/>
      <c r="ZY45" s="74"/>
      <c r="ZZ45" s="74"/>
    </row>
    <row r="46" spans="1:702" s="56" customFormat="1" ht="29.25" hidden="1" customHeight="1" x14ac:dyDescent="0.3">
      <c r="A46" s="149" t="s">
        <v>209</v>
      </c>
      <c r="B46" s="51" t="s">
        <v>17</v>
      </c>
      <c r="C46" s="59" t="s">
        <v>17</v>
      </c>
      <c r="D46" s="59" t="s">
        <v>17</v>
      </c>
      <c r="E46" s="59" t="s">
        <v>17</v>
      </c>
      <c r="F46" s="59" t="s">
        <v>17</v>
      </c>
      <c r="G46" s="59" t="s">
        <v>17</v>
      </c>
      <c r="H46" s="59" t="s">
        <v>17</v>
      </c>
      <c r="I46" s="59" t="s">
        <v>17</v>
      </c>
      <c r="J46" s="59" t="s">
        <v>17</v>
      </c>
      <c r="K46" s="59" t="s">
        <v>17</v>
      </c>
      <c r="L46" s="59" t="s">
        <v>17</v>
      </c>
      <c r="M46" s="59" t="s">
        <v>17</v>
      </c>
      <c r="N46" s="59" t="s">
        <v>17</v>
      </c>
      <c r="O46" s="59" t="s">
        <v>17</v>
      </c>
      <c r="P46" s="59" t="s">
        <v>17</v>
      </c>
      <c r="Q46" s="59" t="s">
        <v>17</v>
      </c>
      <c r="R46" s="59" t="s">
        <v>17</v>
      </c>
      <c r="S46" s="59" t="s">
        <v>17</v>
      </c>
      <c r="T46" s="59" t="s">
        <v>17</v>
      </c>
      <c r="U46" s="59" t="s">
        <v>17</v>
      </c>
      <c r="V46" s="59" t="s">
        <v>17</v>
      </c>
      <c r="W46" s="59" t="s">
        <v>17</v>
      </c>
      <c r="X46" s="59" t="s">
        <v>17</v>
      </c>
      <c r="Y46" s="59" t="s">
        <v>17</v>
      </c>
      <c r="Z46" s="59" t="s">
        <v>17</v>
      </c>
      <c r="AA46" s="59" t="s">
        <v>17</v>
      </c>
      <c r="AB46" s="59" t="s">
        <v>17</v>
      </c>
      <c r="AC46" s="59" t="s">
        <v>17</v>
      </c>
      <c r="AD46" s="59" t="s">
        <v>17</v>
      </c>
      <c r="AE46" s="59" t="s">
        <v>17</v>
      </c>
      <c r="AF46" s="59" t="s">
        <v>17</v>
      </c>
      <c r="AG46" s="59" t="s">
        <v>17</v>
      </c>
      <c r="AH46" s="59" t="s">
        <v>17</v>
      </c>
      <c r="AI46" s="59" t="s">
        <v>17</v>
      </c>
      <c r="AJ46" s="59" t="s">
        <v>17</v>
      </c>
      <c r="AK46" s="59" t="s">
        <v>17</v>
      </c>
      <c r="AL46" s="59" t="s">
        <v>17</v>
      </c>
      <c r="AM46" s="59" t="s">
        <v>17</v>
      </c>
      <c r="AN46" s="59" t="s">
        <v>17</v>
      </c>
      <c r="AO46" s="59" t="s">
        <v>17</v>
      </c>
      <c r="AP46" s="59" t="s">
        <v>17</v>
      </c>
      <c r="AQ46" s="59" t="s">
        <v>17</v>
      </c>
      <c r="AR46" s="59" t="s">
        <v>17</v>
      </c>
      <c r="AS46" s="59" t="s">
        <v>17</v>
      </c>
      <c r="AT46" s="59" t="s">
        <v>17</v>
      </c>
      <c r="AU46" s="59" t="s">
        <v>17</v>
      </c>
      <c r="AV46" s="59" t="s">
        <v>17</v>
      </c>
      <c r="AW46" s="59" t="s">
        <v>17</v>
      </c>
      <c r="AX46" s="59" t="s">
        <v>17</v>
      </c>
      <c r="AY46" s="59" t="s">
        <v>17</v>
      </c>
      <c r="AZ46" s="59" t="s">
        <v>17</v>
      </c>
      <c r="BA46" s="59" t="s">
        <v>17</v>
      </c>
      <c r="BB46" s="59" t="s">
        <v>17</v>
      </c>
      <c r="BC46" s="59" t="s">
        <v>17</v>
      </c>
      <c r="BD46" s="59" t="s">
        <v>17</v>
      </c>
      <c r="BE46" s="59" t="s">
        <v>17</v>
      </c>
      <c r="BF46" s="59" t="s">
        <v>17</v>
      </c>
      <c r="BG46" s="59" t="s">
        <v>17</v>
      </c>
      <c r="BH46" s="59" t="s">
        <v>17</v>
      </c>
      <c r="BI46" s="59" t="s">
        <v>17</v>
      </c>
      <c r="BJ46" s="59" t="s">
        <v>17</v>
      </c>
      <c r="BK46" s="59" t="s">
        <v>17</v>
      </c>
      <c r="BL46" s="59" t="s">
        <v>17</v>
      </c>
      <c r="BM46" s="59" t="s">
        <v>17</v>
      </c>
      <c r="BN46" s="59" t="s">
        <v>17</v>
      </c>
      <c r="BO46" s="59" t="s">
        <v>17</v>
      </c>
      <c r="BP46" s="59" t="s">
        <v>17</v>
      </c>
      <c r="BQ46" s="59" t="s">
        <v>17</v>
      </c>
      <c r="BR46" s="59" t="s">
        <v>17</v>
      </c>
      <c r="BS46" s="59" t="s">
        <v>17</v>
      </c>
      <c r="BT46" s="59" t="s">
        <v>17</v>
      </c>
      <c r="BU46" s="59" t="s">
        <v>17</v>
      </c>
      <c r="BV46" s="59" t="s">
        <v>17</v>
      </c>
      <c r="BW46" s="59" t="s">
        <v>17</v>
      </c>
      <c r="BX46" s="59" t="s">
        <v>17</v>
      </c>
      <c r="BY46" s="59" t="s">
        <v>17</v>
      </c>
      <c r="BZ46" s="59" t="s">
        <v>17</v>
      </c>
      <c r="CA46" s="59" t="s">
        <v>17</v>
      </c>
      <c r="CB46" s="59" t="s">
        <v>17</v>
      </c>
      <c r="CC46" s="59" t="s">
        <v>17</v>
      </c>
      <c r="CD46" s="59" t="s">
        <v>17</v>
      </c>
      <c r="CE46" s="59" t="s">
        <v>17</v>
      </c>
      <c r="CF46" s="59" t="s">
        <v>17</v>
      </c>
      <c r="CG46" s="59" t="s">
        <v>17</v>
      </c>
      <c r="CH46" s="59" t="s">
        <v>17</v>
      </c>
      <c r="CI46" s="59" t="s">
        <v>17</v>
      </c>
      <c r="CJ46" s="59" t="s">
        <v>17</v>
      </c>
      <c r="CK46" s="59" t="s">
        <v>17</v>
      </c>
      <c r="CL46" s="59" t="s">
        <v>17</v>
      </c>
      <c r="CM46" s="59" t="s">
        <v>17</v>
      </c>
      <c r="CN46" s="59" t="s">
        <v>17</v>
      </c>
      <c r="CO46" s="59" t="s">
        <v>17</v>
      </c>
      <c r="CP46" s="59" t="s">
        <v>17</v>
      </c>
      <c r="CQ46" s="59" t="s">
        <v>17</v>
      </c>
      <c r="CR46" s="59" t="s">
        <v>17</v>
      </c>
      <c r="CS46" s="59" t="s">
        <v>17</v>
      </c>
      <c r="CT46" s="59" t="s">
        <v>17</v>
      </c>
      <c r="CU46" s="59" t="s">
        <v>17</v>
      </c>
      <c r="CV46" s="59" t="s">
        <v>17</v>
      </c>
      <c r="CW46" s="59" t="s">
        <v>17</v>
      </c>
      <c r="CX46" s="59" t="s">
        <v>17</v>
      </c>
      <c r="CY46" s="59" t="s">
        <v>17</v>
      </c>
      <c r="CZ46" s="59" t="s">
        <v>17</v>
      </c>
      <c r="DA46" s="59" t="s">
        <v>17</v>
      </c>
      <c r="DB46" s="59" t="s">
        <v>17</v>
      </c>
      <c r="DC46" s="59" t="s">
        <v>17</v>
      </c>
      <c r="DD46" s="59" t="s">
        <v>17</v>
      </c>
      <c r="DE46" s="59" t="s">
        <v>17</v>
      </c>
      <c r="DF46" s="59" t="s">
        <v>17</v>
      </c>
      <c r="DG46" s="59" t="s">
        <v>17</v>
      </c>
      <c r="DH46" s="59" t="s">
        <v>17</v>
      </c>
      <c r="DI46" s="59" t="s">
        <v>17</v>
      </c>
      <c r="DJ46" s="59" t="s">
        <v>17</v>
      </c>
      <c r="DK46" s="59" t="s">
        <v>17</v>
      </c>
      <c r="DL46" s="59" t="s">
        <v>17</v>
      </c>
      <c r="DM46" s="59" t="s">
        <v>17</v>
      </c>
      <c r="DN46" s="59" t="s">
        <v>17</v>
      </c>
      <c r="DO46" s="59" t="s">
        <v>17</v>
      </c>
      <c r="DP46" s="59" t="s">
        <v>17</v>
      </c>
      <c r="DQ46" s="59" t="s">
        <v>17</v>
      </c>
      <c r="DR46" s="59" t="s">
        <v>17</v>
      </c>
      <c r="DS46" s="59" t="s">
        <v>17</v>
      </c>
      <c r="DT46" s="59" t="s">
        <v>17</v>
      </c>
      <c r="DU46" s="59" t="s">
        <v>17</v>
      </c>
      <c r="DV46" s="59" t="s">
        <v>17</v>
      </c>
      <c r="DW46" s="59" t="s">
        <v>17</v>
      </c>
      <c r="DX46" s="59" t="s">
        <v>17</v>
      </c>
      <c r="DY46" s="59" t="s">
        <v>17</v>
      </c>
      <c r="DZ46" s="59" t="s">
        <v>17</v>
      </c>
      <c r="EA46" s="59" t="s">
        <v>17</v>
      </c>
      <c r="EB46" s="59" t="s">
        <v>17</v>
      </c>
      <c r="EC46" s="59" t="s">
        <v>17</v>
      </c>
      <c r="ED46" s="59" t="s">
        <v>17</v>
      </c>
      <c r="EE46" s="59" t="s">
        <v>17</v>
      </c>
      <c r="EF46" s="59" t="s">
        <v>17</v>
      </c>
      <c r="EG46" s="59" t="s">
        <v>17</v>
      </c>
      <c r="EH46" s="59" t="s">
        <v>17</v>
      </c>
      <c r="EI46" s="59" t="s">
        <v>17</v>
      </c>
      <c r="EJ46" s="59" t="s">
        <v>17</v>
      </c>
      <c r="EK46" s="59" t="s">
        <v>17</v>
      </c>
      <c r="EL46" s="59" t="s">
        <v>17</v>
      </c>
      <c r="EM46" s="59" t="s">
        <v>17</v>
      </c>
      <c r="EN46" s="59" t="s">
        <v>17</v>
      </c>
      <c r="EO46" s="59" t="s">
        <v>17</v>
      </c>
      <c r="EP46" s="59" t="s">
        <v>17</v>
      </c>
      <c r="EQ46" s="59" t="s">
        <v>17</v>
      </c>
      <c r="ER46" s="59" t="s">
        <v>17</v>
      </c>
      <c r="ES46" s="59" t="s">
        <v>17</v>
      </c>
      <c r="ET46" s="59" t="s">
        <v>17</v>
      </c>
      <c r="EU46" s="59" t="s">
        <v>17</v>
      </c>
      <c r="EV46" s="59" t="s">
        <v>17</v>
      </c>
      <c r="EW46" s="59" t="s">
        <v>17</v>
      </c>
      <c r="EX46" s="59" t="s">
        <v>17</v>
      </c>
      <c r="EY46" s="59" t="s">
        <v>17</v>
      </c>
      <c r="EZ46" s="59" t="s">
        <v>17</v>
      </c>
      <c r="FA46" s="59" t="s">
        <v>17</v>
      </c>
      <c r="FB46" s="59" t="s">
        <v>17</v>
      </c>
      <c r="FC46" s="59" t="s">
        <v>17</v>
      </c>
      <c r="FD46" s="59" t="s">
        <v>17</v>
      </c>
      <c r="FE46" s="59" t="s">
        <v>17</v>
      </c>
      <c r="FF46" s="59" t="s">
        <v>17</v>
      </c>
      <c r="FG46" s="59" t="s">
        <v>17</v>
      </c>
      <c r="FH46" s="59" t="s">
        <v>17</v>
      </c>
      <c r="FI46" s="59" t="s">
        <v>17</v>
      </c>
      <c r="FJ46" s="59" t="s">
        <v>17</v>
      </c>
      <c r="FK46" s="59" t="s">
        <v>17</v>
      </c>
      <c r="FL46" s="59" t="s">
        <v>17</v>
      </c>
      <c r="FM46" s="59" t="s">
        <v>17</v>
      </c>
      <c r="FN46" s="59" t="s">
        <v>17</v>
      </c>
      <c r="FO46" s="59" t="s">
        <v>17</v>
      </c>
      <c r="FP46" s="59" t="s">
        <v>17</v>
      </c>
      <c r="FQ46" s="59" t="s">
        <v>17</v>
      </c>
      <c r="FR46" s="59" t="s">
        <v>17</v>
      </c>
      <c r="FS46" s="59" t="s">
        <v>17</v>
      </c>
      <c r="FT46" s="59" t="s">
        <v>17</v>
      </c>
      <c r="FU46" s="59" t="s">
        <v>17</v>
      </c>
      <c r="FV46" s="59" t="s">
        <v>17</v>
      </c>
      <c r="FW46" s="59" t="s">
        <v>17</v>
      </c>
      <c r="FX46" s="59" t="s">
        <v>17</v>
      </c>
      <c r="FY46" s="59" t="s">
        <v>17</v>
      </c>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4"/>
      <c r="JL46" s="74"/>
      <c r="JM46" s="74"/>
      <c r="JN46" s="74"/>
      <c r="JO46" s="74"/>
      <c r="JP46" s="74"/>
      <c r="JQ46" s="74"/>
      <c r="JR46" s="74"/>
      <c r="JS46" s="74"/>
      <c r="JT46" s="74"/>
      <c r="JU46" s="74"/>
      <c r="JV46" s="74"/>
      <c r="JW46" s="74"/>
      <c r="JX46" s="74"/>
      <c r="JY46" s="74"/>
      <c r="JZ46" s="74"/>
      <c r="KA46" s="74"/>
      <c r="KB46" s="74"/>
      <c r="KC46" s="74"/>
      <c r="KD46" s="74"/>
      <c r="KE46" s="74"/>
      <c r="KF46" s="74"/>
      <c r="KG46" s="74"/>
      <c r="KH46" s="74"/>
      <c r="KI46" s="74"/>
      <c r="KJ46" s="74"/>
      <c r="KK46" s="74"/>
      <c r="KL46" s="74"/>
      <c r="KM46" s="74"/>
      <c r="KN46" s="74"/>
      <c r="KO46" s="74"/>
      <c r="KP46" s="74"/>
      <c r="KQ46" s="74"/>
      <c r="KR46" s="74"/>
      <c r="KS46" s="74"/>
      <c r="KT46" s="74"/>
      <c r="KU46" s="74"/>
      <c r="KV46" s="74"/>
      <c r="KW46" s="74"/>
      <c r="KX46" s="74"/>
      <c r="KY46" s="74"/>
      <c r="KZ46" s="74"/>
      <c r="LA46" s="74"/>
      <c r="LB46" s="74"/>
      <c r="LC46" s="74"/>
      <c r="LD46" s="74"/>
      <c r="LE46" s="74"/>
      <c r="LF46" s="74"/>
      <c r="LG46" s="74"/>
      <c r="LH46" s="74"/>
      <c r="LI46" s="74"/>
      <c r="LJ46" s="74"/>
      <c r="LK46" s="74"/>
      <c r="LL46" s="74"/>
      <c r="LM46" s="74"/>
      <c r="LN46" s="74"/>
      <c r="LO46" s="74"/>
      <c r="LP46" s="74"/>
      <c r="LQ46" s="74"/>
      <c r="LR46" s="74"/>
      <c r="LS46" s="74"/>
      <c r="LT46" s="74"/>
      <c r="LU46" s="74"/>
      <c r="LV46" s="74"/>
      <c r="LW46" s="74"/>
      <c r="LX46" s="74"/>
      <c r="LY46" s="74"/>
      <c r="LZ46" s="74"/>
      <c r="MA46" s="74"/>
      <c r="MB46" s="74"/>
      <c r="MC46" s="74"/>
      <c r="MD46" s="74"/>
      <c r="ME46" s="74"/>
      <c r="MF46" s="74"/>
      <c r="MG46" s="74"/>
      <c r="MH46" s="74"/>
      <c r="MI46" s="74"/>
      <c r="MJ46" s="74"/>
      <c r="MK46" s="74"/>
      <c r="ML46" s="74"/>
      <c r="MM46" s="74"/>
      <c r="MN46" s="74"/>
      <c r="MO46" s="74"/>
      <c r="MP46" s="74"/>
      <c r="MQ46" s="74"/>
      <c r="MR46" s="74"/>
      <c r="MS46" s="74"/>
      <c r="MT46" s="74"/>
      <c r="MU46" s="74"/>
      <c r="MV46" s="74"/>
      <c r="MW46" s="74"/>
      <c r="MX46" s="74"/>
      <c r="MY46" s="74"/>
      <c r="MZ46" s="74"/>
      <c r="NA46" s="74"/>
      <c r="NB46" s="74"/>
      <c r="NC46" s="74"/>
      <c r="ND46" s="74"/>
      <c r="NE46" s="74"/>
      <c r="NF46" s="74"/>
      <c r="NG46" s="74"/>
      <c r="NH46" s="74"/>
      <c r="NI46" s="74"/>
      <c r="NJ46" s="74"/>
      <c r="NK46" s="74"/>
      <c r="NL46" s="74"/>
      <c r="NM46" s="74"/>
      <c r="NN46" s="74"/>
      <c r="NO46" s="74"/>
      <c r="NP46" s="74"/>
      <c r="NQ46" s="74"/>
      <c r="NR46" s="74"/>
      <c r="NS46" s="74"/>
      <c r="NT46" s="74"/>
      <c r="NU46" s="74"/>
      <c r="NV46" s="74"/>
      <c r="NW46" s="74"/>
      <c r="NX46" s="74"/>
      <c r="NY46" s="74"/>
      <c r="NZ46" s="74"/>
      <c r="OA46" s="74"/>
      <c r="OB46" s="74"/>
      <c r="OC46" s="74"/>
      <c r="OD46" s="74"/>
      <c r="OE46" s="74"/>
      <c r="OF46" s="74"/>
      <c r="OG46" s="74"/>
      <c r="OH46" s="74"/>
      <c r="OI46" s="74"/>
      <c r="OJ46" s="74"/>
      <c r="OK46" s="74"/>
      <c r="OL46" s="74"/>
      <c r="OM46" s="74"/>
      <c r="ON46" s="74"/>
      <c r="OO46" s="74"/>
      <c r="OP46" s="74"/>
      <c r="OQ46" s="74"/>
      <c r="OR46" s="74"/>
      <c r="OS46" s="74"/>
      <c r="OT46" s="74"/>
      <c r="OU46" s="74"/>
      <c r="OV46" s="74"/>
      <c r="OW46" s="74"/>
      <c r="OX46" s="74"/>
      <c r="OY46" s="74"/>
      <c r="OZ46" s="74"/>
      <c r="PA46" s="74"/>
      <c r="PB46" s="74"/>
      <c r="PC46" s="74"/>
      <c r="PD46" s="74"/>
      <c r="PE46" s="74"/>
      <c r="PF46" s="74"/>
      <c r="PG46" s="74"/>
      <c r="PH46" s="74"/>
      <c r="PI46" s="74"/>
      <c r="PJ46" s="74"/>
      <c r="PK46" s="74"/>
      <c r="PL46" s="74"/>
      <c r="PM46" s="74"/>
      <c r="PN46" s="74"/>
      <c r="PO46" s="74"/>
      <c r="PP46" s="74"/>
      <c r="PQ46" s="74"/>
      <c r="PR46" s="74"/>
      <c r="PS46" s="74"/>
      <c r="PT46" s="74"/>
      <c r="PU46" s="74"/>
      <c r="PV46" s="74"/>
      <c r="PW46" s="74"/>
      <c r="PX46" s="74"/>
      <c r="PY46" s="74"/>
      <c r="PZ46" s="74"/>
      <c r="QA46" s="74"/>
      <c r="QB46" s="74"/>
      <c r="QC46" s="74"/>
      <c r="QD46" s="74"/>
      <c r="QE46" s="74"/>
      <c r="QF46" s="74"/>
      <c r="QG46" s="74"/>
      <c r="QH46" s="74"/>
      <c r="QI46" s="74"/>
      <c r="QJ46" s="74"/>
      <c r="QK46" s="74"/>
      <c r="QL46" s="74"/>
      <c r="QM46" s="74"/>
      <c r="QN46" s="74"/>
      <c r="QO46" s="74"/>
      <c r="QP46" s="74"/>
      <c r="QQ46" s="74"/>
      <c r="QR46" s="74"/>
      <c r="QS46" s="74"/>
      <c r="QT46" s="74"/>
      <c r="QU46" s="74"/>
      <c r="QV46" s="74"/>
      <c r="QW46" s="74"/>
      <c r="QX46" s="74"/>
      <c r="QY46" s="74"/>
      <c r="QZ46" s="74"/>
      <c r="RA46" s="74"/>
      <c r="RB46" s="74"/>
      <c r="RC46" s="74"/>
      <c r="RD46" s="74"/>
      <c r="RE46" s="74"/>
      <c r="RF46" s="74"/>
      <c r="RG46" s="74"/>
      <c r="RH46" s="74"/>
      <c r="RI46" s="74"/>
      <c r="RJ46" s="74"/>
      <c r="RK46" s="74"/>
      <c r="RL46" s="74"/>
      <c r="RM46" s="74"/>
      <c r="RN46" s="74"/>
      <c r="RO46" s="74"/>
      <c r="RP46" s="74"/>
      <c r="RQ46" s="74"/>
      <c r="RR46" s="74"/>
      <c r="RS46" s="74"/>
      <c r="RT46" s="74"/>
      <c r="RU46" s="74"/>
      <c r="RV46" s="74"/>
      <c r="RW46" s="74"/>
      <c r="RX46" s="74"/>
      <c r="RY46" s="74"/>
      <c r="RZ46" s="74"/>
      <c r="SA46" s="74"/>
      <c r="SB46" s="74"/>
      <c r="SC46" s="74"/>
      <c r="SD46" s="74"/>
      <c r="SE46" s="74"/>
      <c r="SF46" s="74"/>
      <c r="SG46" s="74"/>
      <c r="SH46" s="74"/>
      <c r="SI46" s="74"/>
      <c r="SJ46" s="74"/>
      <c r="SK46" s="74"/>
      <c r="SL46" s="74"/>
      <c r="SM46" s="74"/>
      <c r="SN46" s="74"/>
      <c r="SO46" s="74"/>
      <c r="SP46" s="74"/>
      <c r="SQ46" s="74"/>
      <c r="SR46" s="74"/>
      <c r="SS46" s="74"/>
      <c r="ST46" s="74"/>
      <c r="SU46" s="74"/>
      <c r="SV46" s="74"/>
      <c r="SW46" s="74"/>
      <c r="SX46" s="74"/>
      <c r="SY46" s="74"/>
      <c r="SZ46" s="74"/>
      <c r="TA46" s="74"/>
      <c r="TB46" s="74"/>
      <c r="TC46" s="74"/>
      <c r="TD46" s="74"/>
      <c r="TE46" s="74"/>
      <c r="TF46" s="74"/>
      <c r="TG46" s="74"/>
      <c r="TH46" s="74"/>
      <c r="TI46" s="74"/>
      <c r="TJ46" s="74"/>
      <c r="TK46" s="74"/>
      <c r="TL46" s="74"/>
      <c r="TM46" s="74"/>
      <c r="TN46" s="74"/>
      <c r="TO46" s="74"/>
      <c r="TP46" s="74"/>
      <c r="TQ46" s="74"/>
      <c r="TR46" s="74"/>
      <c r="TS46" s="74"/>
      <c r="TT46" s="74"/>
      <c r="TU46" s="74"/>
      <c r="TV46" s="74"/>
      <c r="TW46" s="74"/>
      <c r="TX46" s="74"/>
      <c r="TY46" s="74"/>
      <c r="TZ46" s="74"/>
      <c r="UA46" s="74"/>
      <c r="UB46" s="74"/>
      <c r="UC46" s="74"/>
      <c r="UD46" s="74"/>
      <c r="UE46" s="74"/>
      <c r="UF46" s="74"/>
      <c r="UG46" s="74"/>
      <c r="UH46" s="74"/>
      <c r="UI46" s="74"/>
      <c r="UJ46" s="74"/>
      <c r="UK46" s="74"/>
      <c r="UL46" s="74"/>
      <c r="UM46" s="74"/>
      <c r="UN46" s="74"/>
      <c r="UO46" s="74"/>
      <c r="UP46" s="74"/>
      <c r="UQ46" s="74"/>
      <c r="UR46" s="74"/>
      <c r="US46" s="74"/>
      <c r="UT46" s="74"/>
      <c r="UU46" s="74"/>
      <c r="UV46" s="74"/>
      <c r="UW46" s="74"/>
      <c r="UX46" s="74"/>
      <c r="UY46" s="74"/>
      <c r="UZ46" s="74"/>
      <c r="VA46" s="74"/>
      <c r="VB46" s="74"/>
      <c r="VC46" s="74"/>
      <c r="VD46" s="74"/>
      <c r="VE46" s="74"/>
      <c r="VF46" s="74"/>
      <c r="VG46" s="74"/>
      <c r="VH46" s="74"/>
      <c r="VI46" s="74"/>
      <c r="VJ46" s="74"/>
      <c r="VK46" s="74"/>
      <c r="VL46" s="74"/>
      <c r="VM46" s="74"/>
      <c r="VN46" s="74"/>
      <c r="VO46" s="74"/>
      <c r="VP46" s="74"/>
      <c r="VQ46" s="74"/>
      <c r="VR46" s="74"/>
      <c r="VS46" s="74"/>
      <c r="VT46" s="74"/>
      <c r="VU46" s="74"/>
      <c r="VV46" s="74"/>
      <c r="VW46" s="74"/>
      <c r="VX46" s="74"/>
      <c r="VY46" s="74"/>
      <c r="VZ46" s="74"/>
      <c r="WA46" s="74"/>
      <c r="WB46" s="74"/>
      <c r="WC46" s="74"/>
      <c r="WD46" s="74"/>
      <c r="WE46" s="74"/>
      <c r="WF46" s="74"/>
      <c r="WG46" s="74"/>
      <c r="WH46" s="74"/>
      <c r="WI46" s="74"/>
      <c r="WJ46" s="74"/>
      <c r="WK46" s="74"/>
      <c r="WL46" s="74"/>
      <c r="WM46" s="74"/>
      <c r="WN46" s="74"/>
      <c r="WO46" s="74"/>
      <c r="WP46" s="74"/>
      <c r="WQ46" s="74"/>
      <c r="WR46" s="74"/>
      <c r="WS46" s="74"/>
      <c r="WT46" s="74"/>
      <c r="WU46" s="74"/>
      <c r="WV46" s="74"/>
      <c r="WW46" s="74"/>
      <c r="WX46" s="74"/>
      <c r="WY46" s="74"/>
      <c r="WZ46" s="74"/>
      <c r="XA46" s="74"/>
      <c r="XB46" s="74"/>
      <c r="XC46" s="74"/>
      <c r="XD46" s="74"/>
      <c r="XE46" s="74"/>
      <c r="XF46" s="74"/>
      <c r="XG46" s="74"/>
      <c r="XH46" s="74"/>
      <c r="XI46" s="74"/>
      <c r="XJ46" s="74"/>
      <c r="XK46" s="74"/>
      <c r="XL46" s="74"/>
      <c r="XM46" s="74"/>
      <c r="XN46" s="74"/>
      <c r="XO46" s="74"/>
      <c r="XP46" s="74"/>
      <c r="XQ46" s="74"/>
      <c r="XR46" s="74"/>
      <c r="XS46" s="74"/>
      <c r="XT46" s="74"/>
      <c r="XU46" s="74"/>
      <c r="XV46" s="74"/>
      <c r="XW46" s="74"/>
      <c r="XX46" s="74"/>
      <c r="XY46" s="74"/>
      <c r="XZ46" s="74"/>
      <c r="YA46" s="74"/>
      <c r="YB46" s="74"/>
      <c r="YC46" s="74"/>
      <c r="YD46" s="74"/>
      <c r="YE46" s="74"/>
      <c r="YF46" s="74"/>
      <c r="YG46" s="74"/>
      <c r="YH46" s="74"/>
      <c r="YI46" s="74"/>
      <c r="YJ46" s="74"/>
      <c r="YK46" s="74"/>
      <c r="YL46" s="74"/>
      <c r="YM46" s="74"/>
      <c r="YN46" s="74"/>
      <c r="YO46" s="74"/>
      <c r="YP46" s="74"/>
      <c r="YQ46" s="74"/>
      <c r="YR46" s="74"/>
      <c r="YS46" s="74"/>
      <c r="YT46" s="74"/>
      <c r="YU46" s="74"/>
      <c r="YV46" s="74"/>
      <c r="YW46" s="74"/>
      <c r="YX46" s="74"/>
      <c r="YY46" s="74"/>
      <c r="YZ46" s="74"/>
      <c r="ZA46" s="74"/>
      <c r="ZB46" s="74"/>
      <c r="ZC46" s="74"/>
      <c r="ZD46" s="74"/>
      <c r="ZE46" s="74"/>
      <c r="ZF46" s="74"/>
      <c r="ZG46" s="74"/>
      <c r="ZH46" s="74"/>
      <c r="ZI46" s="74"/>
      <c r="ZJ46" s="74"/>
      <c r="ZK46" s="74"/>
      <c r="ZL46" s="74"/>
      <c r="ZM46" s="74"/>
      <c r="ZN46" s="74"/>
      <c r="ZO46" s="74"/>
      <c r="ZP46" s="74"/>
      <c r="ZQ46" s="74"/>
      <c r="ZR46" s="74"/>
      <c r="ZS46" s="74"/>
      <c r="ZT46" s="74"/>
      <c r="ZU46" s="74"/>
      <c r="ZV46" s="74"/>
      <c r="ZW46" s="74"/>
      <c r="ZX46" s="74"/>
      <c r="ZY46" s="74"/>
      <c r="ZZ46" s="74"/>
    </row>
    <row r="47" spans="1:702" s="56" customFormat="1" ht="29.25" hidden="1" customHeight="1" x14ac:dyDescent="0.3">
      <c r="A47" s="149" t="s">
        <v>210</v>
      </c>
      <c r="B47" s="51" t="s">
        <v>2</v>
      </c>
      <c r="C47" s="60" t="s">
        <v>2</v>
      </c>
      <c r="D47" s="60" t="s">
        <v>2</v>
      </c>
      <c r="E47" s="60" t="s">
        <v>2</v>
      </c>
      <c r="F47" s="60" t="s">
        <v>2</v>
      </c>
      <c r="G47" s="60" t="s">
        <v>2</v>
      </c>
      <c r="H47" s="60" t="s">
        <v>2</v>
      </c>
      <c r="I47" s="60" t="s">
        <v>2</v>
      </c>
      <c r="J47" s="60" t="s">
        <v>2</v>
      </c>
      <c r="K47" s="60" t="s">
        <v>2</v>
      </c>
      <c r="L47" s="60" t="s">
        <v>2</v>
      </c>
      <c r="M47" s="60" t="s">
        <v>2</v>
      </c>
      <c r="N47" s="60" t="s">
        <v>2</v>
      </c>
      <c r="O47" s="60" t="s">
        <v>2</v>
      </c>
      <c r="P47" s="60" t="s">
        <v>2</v>
      </c>
      <c r="Q47" s="60" t="s">
        <v>2</v>
      </c>
      <c r="R47" s="60" t="s">
        <v>2</v>
      </c>
      <c r="S47" s="60" t="s">
        <v>2</v>
      </c>
      <c r="T47" s="60" t="s">
        <v>2</v>
      </c>
      <c r="U47" s="60" t="s">
        <v>2</v>
      </c>
      <c r="V47" s="60" t="s">
        <v>2</v>
      </c>
      <c r="W47" s="60" t="s">
        <v>2</v>
      </c>
      <c r="X47" s="60" t="s">
        <v>2</v>
      </c>
      <c r="Y47" s="60" t="s">
        <v>2</v>
      </c>
      <c r="Z47" s="60" t="s">
        <v>2</v>
      </c>
      <c r="AA47" s="60" t="s">
        <v>2</v>
      </c>
      <c r="AB47" s="60" t="s">
        <v>2</v>
      </c>
      <c r="AC47" s="60" t="s">
        <v>2</v>
      </c>
      <c r="AD47" s="60" t="s">
        <v>2</v>
      </c>
      <c r="AE47" s="60" t="s">
        <v>2</v>
      </c>
      <c r="AF47" s="60" t="s">
        <v>2</v>
      </c>
      <c r="AG47" s="60" t="s">
        <v>2</v>
      </c>
      <c r="AH47" s="60" t="s">
        <v>2</v>
      </c>
      <c r="AI47" s="60" t="s">
        <v>2</v>
      </c>
      <c r="AJ47" s="60" t="s">
        <v>2</v>
      </c>
      <c r="AK47" s="60" t="s">
        <v>2</v>
      </c>
      <c r="AL47" s="60" t="s">
        <v>2</v>
      </c>
      <c r="AM47" s="60" t="s">
        <v>2</v>
      </c>
      <c r="AN47" s="60" t="s">
        <v>2</v>
      </c>
      <c r="AO47" s="60" t="s">
        <v>2</v>
      </c>
      <c r="AP47" s="60" t="s">
        <v>2</v>
      </c>
      <c r="AQ47" s="60" t="s">
        <v>2</v>
      </c>
      <c r="AR47" s="60" t="s">
        <v>2</v>
      </c>
      <c r="AS47" s="60" t="s">
        <v>2</v>
      </c>
      <c r="AT47" s="60" t="s">
        <v>2</v>
      </c>
      <c r="AU47" s="60" t="s">
        <v>2</v>
      </c>
      <c r="AV47" s="60" t="s">
        <v>2</v>
      </c>
      <c r="AW47" s="60" t="s">
        <v>2</v>
      </c>
      <c r="AX47" s="60" t="s">
        <v>2</v>
      </c>
      <c r="AY47" s="60" t="s">
        <v>2</v>
      </c>
      <c r="AZ47" s="60" t="s">
        <v>2</v>
      </c>
      <c r="BA47" s="60" t="s">
        <v>2</v>
      </c>
      <c r="BB47" s="60" t="s">
        <v>2</v>
      </c>
      <c r="BC47" s="60" t="s">
        <v>2</v>
      </c>
      <c r="BD47" s="60" t="s">
        <v>2</v>
      </c>
      <c r="BE47" s="60" t="s">
        <v>2</v>
      </c>
      <c r="BF47" s="60" t="s">
        <v>2</v>
      </c>
      <c r="BG47" s="60" t="s">
        <v>2</v>
      </c>
      <c r="BH47" s="60" t="s">
        <v>2</v>
      </c>
      <c r="BI47" s="60" t="s">
        <v>2</v>
      </c>
      <c r="BJ47" s="60" t="s">
        <v>2</v>
      </c>
      <c r="BK47" s="60" t="s">
        <v>2</v>
      </c>
      <c r="BL47" s="60" t="s">
        <v>2</v>
      </c>
      <c r="BM47" s="60" t="s">
        <v>2</v>
      </c>
      <c r="BN47" s="60" t="s">
        <v>2</v>
      </c>
      <c r="BO47" s="60" t="s">
        <v>2</v>
      </c>
      <c r="BP47" s="60" t="s">
        <v>2</v>
      </c>
      <c r="BQ47" s="60" t="s">
        <v>2</v>
      </c>
      <c r="BR47" s="60" t="s">
        <v>2</v>
      </c>
      <c r="BS47" s="60" t="s">
        <v>2</v>
      </c>
      <c r="BT47" s="60" t="s">
        <v>2</v>
      </c>
      <c r="BU47" s="60" t="s">
        <v>2</v>
      </c>
      <c r="BV47" s="60" t="s">
        <v>2</v>
      </c>
      <c r="BW47" s="60" t="s">
        <v>2</v>
      </c>
      <c r="BX47" s="60" t="s">
        <v>2</v>
      </c>
      <c r="BY47" s="60" t="s">
        <v>2</v>
      </c>
      <c r="BZ47" s="60" t="s">
        <v>2</v>
      </c>
      <c r="CA47" s="60" t="s">
        <v>2</v>
      </c>
      <c r="CB47" s="60" t="s">
        <v>2</v>
      </c>
      <c r="CC47" s="60" t="s">
        <v>2</v>
      </c>
      <c r="CD47" s="60" t="s">
        <v>2</v>
      </c>
      <c r="CE47" s="60" t="s">
        <v>2</v>
      </c>
      <c r="CF47" s="60" t="s">
        <v>2</v>
      </c>
      <c r="CG47" s="60" t="s">
        <v>2</v>
      </c>
      <c r="CH47" s="60" t="s">
        <v>2</v>
      </c>
      <c r="CI47" s="60" t="s">
        <v>2</v>
      </c>
      <c r="CJ47" s="60" t="s">
        <v>2</v>
      </c>
      <c r="CK47" s="60" t="s">
        <v>2</v>
      </c>
      <c r="CL47" s="60" t="s">
        <v>2</v>
      </c>
      <c r="CM47" s="60" t="s">
        <v>2</v>
      </c>
      <c r="CN47" s="60" t="s">
        <v>2</v>
      </c>
      <c r="CO47" s="60" t="s">
        <v>2</v>
      </c>
      <c r="CP47" s="60" t="s">
        <v>2</v>
      </c>
      <c r="CQ47" s="60" t="s">
        <v>2</v>
      </c>
      <c r="CR47" s="60" t="s">
        <v>2</v>
      </c>
      <c r="CS47" s="60" t="s">
        <v>2</v>
      </c>
      <c r="CT47" s="60" t="s">
        <v>2</v>
      </c>
      <c r="CU47" s="60" t="s">
        <v>2</v>
      </c>
      <c r="CV47" s="60" t="s">
        <v>2</v>
      </c>
      <c r="CW47" s="60" t="s">
        <v>2</v>
      </c>
      <c r="CX47" s="60" t="s">
        <v>2</v>
      </c>
      <c r="CY47" s="60" t="s">
        <v>2</v>
      </c>
      <c r="CZ47" s="60" t="s">
        <v>2</v>
      </c>
      <c r="DA47" s="60" t="s">
        <v>2</v>
      </c>
      <c r="DB47" s="60" t="s">
        <v>2</v>
      </c>
      <c r="DC47" s="60" t="s">
        <v>2</v>
      </c>
      <c r="DD47" s="60" t="s">
        <v>2</v>
      </c>
      <c r="DE47" s="60" t="s">
        <v>2</v>
      </c>
      <c r="DF47" s="60" t="s">
        <v>2</v>
      </c>
      <c r="DG47" s="60" t="s">
        <v>2</v>
      </c>
      <c r="DH47" s="60" t="s">
        <v>2</v>
      </c>
      <c r="DI47" s="60" t="s">
        <v>2</v>
      </c>
      <c r="DJ47" s="60" t="s">
        <v>2</v>
      </c>
      <c r="DK47" s="60" t="s">
        <v>2</v>
      </c>
      <c r="DL47" s="60" t="s">
        <v>2</v>
      </c>
      <c r="DM47" s="60" t="s">
        <v>2</v>
      </c>
      <c r="DN47" s="60" t="s">
        <v>2</v>
      </c>
      <c r="DO47" s="60" t="s">
        <v>2</v>
      </c>
      <c r="DP47" s="60" t="s">
        <v>2</v>
      </c>
      <c r="DQ47" s="60" t="s">
        <v>2</v>
      </c>
      <c r="DR47" s="60" t="s">
        <v>2</v>
      </c>
      <c r="DS47" s="60" t="s">
        <v>2</v>
      </c>
      <c r="DT47" s="60" t="s">
        <v>2</v>
      </c>
      <c r="DU47" s="60" t="s">
        <v>2</v>
      </c>
      <c r="DV47" s="60" t="s">
        <v>2</v>
      </c>
      <c r="DW47" s="60" t="s">
        <v>2</v>
      </c>
      <c r="DX47" s="60" t="s">
        <v>2</v>
      </c>
      <c r="DY47" s="60" t="s">
        <v>2</v>
      </c>
      <c r="DZ47" s="60" t="s">
        <v>2</v>
      </c>
      <c r="EA47" s="60" t="s">
        <v>2</v>
      </c>
      <c r="EB47" s="60" t="s">
        <v>2</v>
      </c>
      <c r="EC47" s="60" t="s">
        <v>2</v>
      </c>
      <c r="ED47" s="60" t="s">
        <v>2</v>
      </c>
      <c r="EE47" s="60" t="s">
        <v>2</v>
      </c>
      <c r="EF47" s="60" t="s">
        <v>2</v>
      </c>
      <c r="EG47" s="60" t="s">
        <v>2</v>
      </c>
      <c r="EH47" s="60" t="s">
        <v>2</v>
      </c>
      <c r="EI47" s="60" t="s">
        <v>2</v>
      </c>
      <c r="EJ47" s="60" t="s">
        <v>2</v>
      </c>
      <c r="EK47" s="60" t="s">
        <v>2</v>
      </c>
      <c r="EL47" s="60" t="s">
        <v>2</v>
      </c>
      <c r="EM47" s="60" t="s">
        <v>2</v>
      </c>
      <c r="EN47" s="60" t="s">
        <v>2</v>
      </c>
      <c r="EO47" s="60" t="s">
        <v>2</v>
      </c>
      <c r="EP47" s="60" t="s">
        <v>2</v>
      </c>
      <c r="EQ47" s="60" t="s">
        <v>2</v>
      </c>
      <c r="ER47" s="60" t="s">
        <v>2</v>
      </c>
      <c r="ES47" s="60" t="s">
        <v>2</v>
      </c>
      <c r="ET47" s="60" t="s">
        <v>2</v>
      </c>
      <c r="EU47" s="60" t="s">
        <v>2</v>
      </c>
      <c r="EV47" s="60" t="s">
        <v>2</v>
      </c>
      <c r="EW47" s="60" t="s">
        <v>2</v>
      </c>
      <c r="EX47" s="60" t="s">
        <v>2</v>
      </c>
      <c r="EY47" s="60" t="s">
        <v>2</v>
      </c>
      <c r="EZ47" s="60" t="s">
        <v>2</v>
      </c>
      <c r="FA47" s="60" t="s">
        <v>2</v>
      </c>
      <c r="FB47" s="60" t="s">
        <v>2</v>
      </c>
      <c r="FC47" s="60" t="s">
        <v>2</v>
      </c>
      <c r="FD47" s="60" t="s">
        <v>2</v>
      </c>
      <c r="FE47" s="60" t="s">
        <v>2</v>
      </c>
      <c r="FF47" s="60" t="s">
        <v>2</v>
      </c>
      <c r="FG47" s="60" t="s">
        <v>2</v>
      </c>
      <c r="FH47" s="60" t="s">
        <v>2</v>
      </c>
      <c r="FI47" s="60" t="s">
        <v>2</v>
      </c>
      <c r="FJ47" s="60" t="s">
        <v>2</v>
      </c>
      <c r="FK47" s="60" t="s">
        <v>2</v>
      </c>
      <c r="FL47" s="60" t="s">
        <v>2</v>
      </c>
      <c r="FM47" s="60" t="s">
        <v>2</v>
      </c>
      <c r="FN47" s="60" t="s">
        <v>2</v>
      </c>
      <c r="FO47" s="60" t="s">
        <v>2</v>
      </c>
      <c r="FP47" s="60" t="s">
        <v>2</v>
      </c>
      <c r="FQ47" s="60" t="s">
        <v>2</v>
      </c>
      <c r="FR47" s="60" t="s">
        <v>2</v>
      </c>
      <c r="FS47" s="60" t="s">
        <v>2</v>
      </c>
      <c r="FT47" s="60" t="s">
        <v>2</v>
      </c>
      <c r="FU47" s="60" t="s">
        <v>2</v>
      </c>
      <c r="FV47" s="60" t="s">
        <v>2</v>
      </c>
      <c r="FW47" s="60" t="s">
        <v>2</v>
      </c>
      <c r="FX47" s="60" t="s">
        <v>2</v>
      </c>
      <c r="FY47" s="60" t="s">
        <v>2</v>
      </c>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4"/>
      <c r="JL47" s="74"/>
      <c r="JM47" s="74"/>
      <c r="JN47" s="74"/>
      <c r="JO47" s="74"/>
      <c r="JP47" s="74"/>
      <c r="JQ47" s="74"/>
      <c r="JR47" s="74"/>
      <c r="JS47" s="74"/>
      <c r="JT47" s="74"/>
      <c r="JU47" s="74"/>
      <c r="JV47" s="74"/>
      <c r="JW47" s="74"/>
      <c r="JX47" s="74"/>
      <c r="JY47" s="74"/>
      <c r="JZ47" s="74"/>
      <c r="KA47" s="74"/>
      <c r="KB47" s="74"/>
      <c r="KC47" s="74"/>
      <c r="KD47" s="74"/>
      <c r="KE47" s="74"/>
      <c r="KF47" s="74"/>
      <c r="KG47" s="74"/>
      <c r="KH47" s="74"/>
      <c r="KI47" s="74"/>
      <c r="KJ47" s="74"/>
      <c r="KK47" s="74"/>
      <c r="KL47" s="74"/>
      <c r="KM47" s="74"/>
      <c r="KN47" s="74"/>
      <c r="KO47" s="74"/>
      <c r="KP47" s="74"/>
      <c r="KQ47" s="74"/>
      <c r="KR47" s="74"/>
      <c r="KS47" s="74"/>
      <c r="KT47" s="74"/>
      <c r="KU47" s="74"/>
      <c r="KV47" s="74"/>
      <c r="KW47" s="74"/>
      <c r="KX47" s="74"/>
      <c r="KY47" s="74"/>
      <c r="KZ47" s="74"/>
      <c r="LA47" s="74"/>
      <c r="LB47" s="74"/>
      <c r="LC47" s="74"/>
      <c r="LD47" s="74"/>
      <c r="LE47" s="74"/>
      <c r="LF47" s="74"/>
      <c r="LG47" s="74"/>
      <c r="LH47" s="74"/>
      <c r="LI47" s="74"/>
      <c r="LJ47" s="74"/>
      <c r="LK47" s="74"/>
      <c r="LL47" s="74"/>
      <c r="LM47" s="74"/>
      <c r="LN47" s="74"/>
      <c r="LO47" s="74"/>
      <c r="LP47" s="74"/>
      <c r="LQ47" s="74"/>
      <c r="LR47" s="74"/>
      <c r="LS47" s="74"/>
      <c r="LT47" s="74"/>
      <c r="LU47" s="74"/>
      <c r="LV47" s="74"/>
      <c r="LW47" s="74"/>
      <c r="LX47" s="74"/>
      <c r="LY47" s="74"/>
      <c r="LZ47" s="74"/>
      <c r="MA47" s="74"/>
      <c r="MB47" s="74"/>
      <c r="MC47" s="74"/>
      <c r="MD47" s="74"/>
      <c r="ME47" s="74"/>
      <c r="MF47" s="74"/>
      <c r="MG47" s="74"/>
      <c r="MH47" s="74"/>
      <c r="MI47" s="74"/>
      <c r="MJ47" s="74"/>
      <c r="MK47" s="74"/>
      <c r="ML47" s="74"/>
      <c r="MM47" s="74"/>
      <c r="MN47" s="74"/>
      <c r="MO47" s="74"/>
      <c r="MP47" s="74"/>
      <c r="MQ47" s="74"/>
      <c r="MR47" s="74"/>
      <c r="MS47" s="74"/>
      <c r="MT47" s="74"/>
      <c r="MU47" s="74"/>
      <c r="MV47" s="74"/>
      <c r="MW47" s="74"/>
      <c r="MX47" s="74"/>
      <c r="MY47" s="74"/>
      <c r="MZ47" s="74"/>
      <c r="NA47" s="74"/>
      <c r="NB47" s="74"/>
      <c r="NC47" s="74"/>
      <c r="ND47" s="74"/>
      <c r="NE47" s="74"/>
      <c r="NF47" s="74"/>
      <c r="NG47" s="74"/>
      <c r="NH47" s="74"/>
      <c r="NI47" s="74"/>
      <c r="NJ47" s="74"/>
      <c r="NK47" s="74"/>
      <c r="NL47" s="74"/>
      <c r="NM47" s="74"/>
      <c r="NN47" s="74"/>
      <c r="NO47" s="74"/>
      <c r="NP47" s="74"/>
      <c r="NQ47" s="74"/>
      <c r="NR47" s="74"/>
      <c r="NS47" s="74"/>
      <c r="NT47" s="74"/>
      <c r="NU47" s="74"/>
      <c r="NV47" s="74"/>
      <c r="NW47" s="74"/>
      <c r="NX47" s="74"/>
      <c r="NY47" s="74"/>
      <c r="NZ47" s="74"/>
      <c r="OA47" s="74"/>
      <c r="OB47" s="74"/>
      <c r="OC47" s="74"/>
      <c r="OD47" s="74"/>
      <c r="OE47" s="74"/>
      <c r="OF47" s="74"/>
      <c r="OG47" s="74"/>
      <c r="OH47" s="74"/>
      <c r="OI47" s="74"/>
      <c r="OJ47" s="74"/>
      <c r="OK47" s="74"/>
      <c r="OL47" s="74"/>
      <c r="OM47" s="74"/>
      <c r="ON47" s="74"/>
      <c r="OO47" s="74"/>
      <c r="OP47" s="74"/>
      <c r="OQ47" s="74"/>
      <c r="OR47" s="74"/>
      <c r="OS47" s="74"/>
      <c r="OT47" s="74"/>
      <c r="OU47" s="74"/>
      <c r="OV47" s="74"/>
      <c r="OW47" s="74"/>
      <c r="OX47" s="74"/>
      <c r="OY47" s="74"/>
      <c r="OZ47" s="74"/>
      <c r="PA47" s="74"/>
      <c r="PB47" s="74"/>
      <c r="PC47" s="74"/>
      <c r="PD47" s="74"/>
      <c r="PE47" s="74"/>
      <c r="PF47" s="74"/>
      <c r="PG47" s="74"/>
      <c r="PH47" s="74"/>
      <c r="PI47" s="74"/>
      <c r="PJ47" s="74"/>
      <c r="PK47" s="74"/>
      <c r="PL47" s="74"/>
      <c r="PM47" s="74"/>
      <c r="PN47" s="74"/>
      <c r="PO47" s="74"/>
      <c r="PP47" s="74"/>
      <c r="PQ47" s="74"/>
      <c r="PR47" s="74"/>
      <c r="PS47" s="74"/>
      <c r="PT47" s="74"/>
      <c r="PU47" s="74"/>
      <c r="PV47" s="74"/>
      <c r="PW47" s="74"/>
      <c r="PX47" s="74"/>
      <c r="PY47" s="74"/>
      <c r="PZ47" s="74"/>
      <c r="QA47" s="74"/>
      <c r="QB47" s="74"/>
      <c r="QC47" s="74"/>
      <c r="QD47" s="74"/>
      <c r="QE47" s="74"/>
      <c r="QF47" s="74"/>
      <c r="QG47" s="74"/>
      <c r="QH47" s="74"/>
      <c r="QI47" s="74"/>
      <c r="QJ47" s="74"/>
      <c r="QK47" s="74"/>
      <c r="QL47" s="74"/>
      <c r="QM47" s="74"/>
      <c r="QN47" s="74"/>
      <c r="QO47" s="74"/>
      <c r="QP47" s="74"/>
      <c r="QQ47" s="74"/>
      <c r="QR47" s="74"/>
      <c r="QS47" s="74"/>
      <c r="QT47" s="74"/>
      <c r="QU47" s="74"/>
      <c r="QV47" s="74"/>
      <c r="QW47" s="74"/>
      <c r="QX47" s="74"/>
      <c r="QY47" s="74"/>
      <c r="QZ47" s="74"/>
      <c r="RA47" s="74"/>
      <c r="RB47" s="74"/>
      <c r="RC47" s="74"/>
      <c r="RD47" s="74"/>
      <c r="RE47" s="74"/>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74"/>
      <c r="SJ47" s="74"/>
      <c r="SK47" s="74"/>
      <c r="SL47" s="74"/>
      <c r="SM47" s="74"/>
      <c r="SN47" s="74"/>
      <c r="SO47" s="74"/>
      <c r="SP47" s="74"/>
      <c r="SQ47" s="74"/>
      <c r="SR47" s="74"/>
      <c r="SS47" s="74"/>
      <c r="ST47" s="74"/>
      <c r="SU47" s="74"/>
      <c r="SV47" s="74"/>
      <c r="SW47" s="74"/>
      <c r="SX47" s="74"/>
      <c r="SY47" s="74"/>
      <c r="SZ47" s="74"/>
      <c r="TA47" s="74"/>
      <c r="TB47" s="74"/>
      <c r="TC47" s="74"/>
      <c r="TD47" s="74"/>
      <c r="TE47" s="74"/>
      <c r="TF47" s="74"/>
      <c r="TG47" s="74"/>
      <c r="TH47" s="74"/>
      <c r="TI47" s="74"/>
      <c r="TJ47" s="74"/>
      <c r="TK47" s="74"/>
      <c r="TL47" s="74"/>
      <c r="TM47" s="74"/>
      <c r="TN47" s="74"/>
      <c r="TO47" s="74"/>
      <c r="TP47" s="74"/>
      <c r="TQ47" s="74"/>
      <c r="TR47" s="74"/>
      <c r="TS47" s="74"/>
      <c r="TT47" s="74"/>
      <c r="TU47" s="74"/>
      <c r="TV47" s="74"/>
      <c r="TW47" s="74"/>
      <c r="TX47" s="74"/>
      <c r="TY47" s="74"/>
      <c r="TZ47" s="74"/>
      <c r="UA47" s="74"/>
      <c r="UB47" s="74"/>
      <c r="UC47" s="74"/>
      <c r="UD47" s="74"/>
      <c r="UE47" s="74"/>
      <c r="UF47" s="74"/>
      <c r="UG47" s="74"/>
      <c r="UH47" s="74"/>
      <c r="UI47" s="74"/>
      <c r="UJ47" s="74"/>
      <c r="UK47" s="74"/>
      <c r="UL47" s="74"/>
      <c r="UM47" s="74"/>
      <c r="UN47" s="74"/>
      <c r="UO47" s="74"/>
      <c r="UP47" s="74"/>
      <c r="UQ47" s="74"/>
      <c r="UR47" s="74"/>
      <c r="US47" s="74"/>
      <c r="UT47" s="74"/>
      <c r="UU47" s="74"/>
      <c r="UV47" s="74"/>
      <c r="UW47" s="74"/>
      <c r="UX47" s="74"/>
      <c r="UY47" s="74"/>
      <c r="UZ47" s="74"/>
      <c r="VA47" s="74"/>
      <c r="VB47" s="74"/>
      <c r="VC47" s="74"/>
      <c r="VD47" s="74"/>
      <c r="VE47" s="74"/>
      <c r="VF47" s="74"/>
      <c r="VG47" s="74"/>
      <c r="VH47" s="74"/>
      <c r="VI47" s="74"/>
      <c r="VJ47" s="74"/>
      <c r="VK47" s="74"/>
      <c r="VL47" s="74"/>
      <c r="VM47" s="74"/>
      <c r="VN47" s="74"/>
      <c r="VO47" s="74"/>
      <c r="VP47" s="74"/>
      <c r="VQ47" s="74"/>
      <c r="VR47" s="74"/>
      <c r="VS47" s="74"/>
      <c r="VT47" s="74"/>
      <c r="VU47" s="74"/>
      <c r="VV47" s="74"/>
      <c r="VW47" s="74"/>
      <c r="VX47" s="74"/>
      <c r="VY47" s="74"/>
      <c r="VZ47" s="74"/>
      <c r="WA47" s="74"/>
      <c r="WB47" s="74"/>
      <c r="WC47" s="74"/>
      <c r="WD47" s="74"/>
      <c r="WE47" s="74"/>
      <c r="WF47" s="74"/>
      <c r="WG47" s="74"/>
      <c r="WH47" s="74"/>
      <c r="WI47" s="74"/>
      <c r="WJ47" s="74"/>
      <c r="WK47" s="74"/>
      <c r="WL47" s="74"/>
      <c r="WM47" s="74"/>
      <c r="WN47" s="74"/>
      <c r="WO47" s="74"/>
      <c r="WP47" s="74"/>
      <c r="WQ47" s="74"/>
      <c r="WR47" s="74"/>
      <c r="WS47" s="74"/>
      <c r="WT47" s="74"/>
      <c r="WU47" s="74"/>
      <c r="WV47" s="74"/>
      <c r="WW47" s="74"/>
      <c r="WX47" s="74"/>
      <c r="WY47" s="74"/>
      <c r="WZ47" s="74"/>
      <c r="XA47" s="74"/>
      <c r="XB47" s="74"/>
      <c r="XC47" s="74"/>
      <c r="XD47" s="74"/>
      <c r="XE47" s="74"/>
      <c r="XF47" s="74"/>
      <c r="XG47" s="74"/>
      <c r="XH47" s="74"/>
      <c r="XI47" s="74"/>
      <c r="XJ47" s="74"/>
      <c r="XK47" s="74"/>
      <c r="XL47" s="74"/>
      <c r="XM47" s="74"/>
      <c r="XN47" s="74"/>
      <c r="XO47" s="74"/>
      <c r="XP47" s="74"/>
      <c r="XQ47" s="74"/>
      <c r="XR47" s="74"/>
      <c r="XS47" s="74"/>
      <c r="XT47" s="74"/>
      <c r="XU47" s="74"/>
      <c r="XV47" s="74"/>
      <c r="XW47" s="74"/>
      <c r="XX47" s="74"/>
      <c r="XY47" s="74"/>
      <c r="XZ47" s="74"/>
      <c r="YA47" s="74"/>
      <c r="YB47" s="74"/>
      <c r="YC47" s="74"/>
      <c r="YD47" s="74"/>
      <c r="YE47" s="74"/>
      <c r="YF47" s="74"/>
      <c r="YG47" s="74"/>
      <c r="YH47" s="74"/>
      <c r="YI47" s="74"/>
      <c r="YJ47" s="74"/>
      <c r="YK47" s="74"/>
      <c r="YL47" s="74"/>
      <c r="YM47" s="74"/>
      <c r="YN47" s="74"/>
      <c r="YO47" s="74"/>
      <c r="YP47" s="74"/>
      <c r="YQ47" s="74"/>
      <c r="YR47" s="74"/>
      <c r="YS47" s="74"/>
      <c r="YT47" s="74"/>
      <c r="YU47" s="74"/>
      <c r="YV47" s="74"/>
      <c r="YW47" s="74"/>
      <c r="YX47" s="74"/>
      <c r="YY47" s="74"/>
      <c r="YZ47" s="74"/>
      <c r="ZA47" s="74"/>
      <c r="ZB47" s="74"/>
      <c r="ZC47" s="74"/>
      <c r="ZD47" s="74"/>
      <c r="ZE47" s="74"/>
      <c r="ZF47" s="74"/>
      <c r="ZG47" s="74"/>
      <c r="ZH47" s="74"/>
      <c r="ZI47" s="74"/>
      <c r="ZJ47" s="74"/>
      <c r="ZK47" s="74"/>
      <c r="ZL47" s="74"/>
      <c r="ZM47" s="74"/>
      <c r="ZN47" s="74"/>
      <c r="ZO47" s="74"/>
      <c r="ZP47" s="74"/>
      <c r="ZQ47" s="74"/>
      <c r="ZR47" s="74"/>
      <c r="ZS47" s="74"/>
      <c r="ZT47" s="74"/>
      <c r="ZU47" s="74"/>
      <c r="ZV47" s="74"/>
      <c r="ZW47" s="74"/>
      <c r="ZX47" s="74"/>
      <c r="ZY47" s="74"/>
      <c r="ZZ47" s="74"/>
    </row>
    <row r="48" spans="1:702" s="56" customFormat="1" ht="29.25" customHeight="1" x14ac:dyDescent="0.3">
      <c r="A48" s="149" t="s">
        <v>435</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c r="IW48" s="74"/>
      <c r="IX48" s="74"/>
      <c r="IY48" s="74"/>
      <c r="IZ48" s="74"/>
      <c r="JA48" s="74"/>
      <c r="JB48" s="74"/>
      <c r="JC48" s="74"/>
      <c r="JD48" s="74"/>
      <c r="JE48" s="74"/>
      <c r="JF48" s="74"/>
      <c r="JG48" s="74"/>
      <c r="JH48" s="74"/>
      <c r="JI48" s="74"/>
      <c r="JJ48" s="74"/>
      <c r="JK48" s="74"/>
      <c r="JL48" s="74"/>
      <c r="JM48" s="74"/>
      <c r="JN48" s="74"/>
      <c r="JO48" s="74"/>
      <c r="JP48" s="74"/>
      <c r="JQ48" s="74"/>
      <c r="JR48" s="74"/>
      <c r="JS48" s="74"/>
      <c r="JT48" s="74"/>
      <c r="JU48" s="74"/>
      <c r="JV48" s="74"/>
      <c r="JW48" s="74"/>
      <c r="JX48" s="74"/>
      <c r="JY48" s="74"/>
      <c r="JZ48" s="74"/>
      <c r="KA48" s="74"/>
      <c r="KB48" s="74"/>
      <c r="KC48" s="74"/>
      <c r="KD48" s="74"/>
      <c r="KE48" s="74"/>
      <c r="KF48" s="74"/>
      <c r="KG48" s="74"/>
      <c r="KH48" s="74"/>
      <c r="KI48" s="74"/>
      <c r="KJ48" s="74"/>
      <c r="KK48" s="74"/>
      <c r="KL48" s="74"/>
      <c r="KM48" s="74"/>
      <c r="KN48" s="74"/>
      <c r="KO48" s="74"/>
      <c r="KP48" s="74"/>
      <c r="KQ48" s="74"/>
      <c r="KR48" s="74"/>
      <c r="KS48" s="74"/>
      <c r="KT48" s="74"/>
      <c r="KU48" s="74"/>
      <c r="KV48" s="74"/>
      <c r="KW48" s="74"/>
      <c r="KX48" s="74"/>
      <c r="KY48" s="74"/>
      <c r="KZ48" s="74"/>
      <c r="LA48" s="74"/>
      <c r="LB48" s="74"/>
      <c r="LC48" s="74"/>
      <c r="LD48" s="74"/>
      <c r="LE48" s="74"/>
      <c r="LF48" s="74"/>
      <c r="LG48" s="74"/>
      <c r="LH48" s="74"/>
      <c r="LI48" s="74"/>
      <c r="LJ48" s="74"/>
      <c r="LK48" s="74"/>
      <c r="LL48" s="74"/>
      <c r="LM48" s="74"/>
      <c r="LN48" s="74"/>
      <c r="LO48" s="74"/>
      <c r="LP48" s="74"/>
      <c r="LQ48" s="74"/>
      <c r="LR48" s="74"/>
      <c r="LS48" s="74"/>
      <c r="LT48" s="74"/>
      <c r="LU48" s="74"/>
      <c r="LV48" s="74"/>
      <c r="LW48" s="74"/>
      <c r="LX48" s="74"/>
      <c r="LY48" s="74"/>
      <c r="LZ48" s="74"/>
      <c r="MA48" s="74"/>
      <c r="MB48" s="74"/>
      <c r="MC48" s="74"/>
      <c r="MD48" s="74"/>
      <c r="ME48" s="74"/>
      <c r="MF48" s="74"/>
      <c r="MG48" s="74"/>
      <c r="MH48" s="74"/>
      <c r="MI48" s="74"/>
      <c r="MJ48" s="74"/>
      <c r="MK48" s="74"/>
      <c r="ML48" s="74"/>
      <c r="MM48" s="74"/>
      <c r="MN48" s="74"/>
      <c r="MO48" s="74"/>
      <c r="MP48" s="74"/>
      <c r="MQ48" s="74"/>
      <c r="MR48" s="74"/>
      <c r="MS48" s="74"/>
      <c r="MT48" s="74"/>
      <c r="MU48" s="74"/>
      <c r="MV48" s="74"/>
      <c r="MW48" s="74"/>
      <c r="MX48" s="74"/>
      <c r="MY48" s="74"/>
      <c r="MZ48" s="74"/>
      <c r="NA48" s="74"/>
      <c r="NB48" s="74"/>
      <c r="NC48" s="74"/>
      <c r="ND48" s="74"/>
      <c r="NE48" s="74"/>
      <c r="NF48" s="74"/>
      <c r="NG48" s="74"/>
      <c r="NH48" s="74"/>
      <c r="NI48" s="74"/>
      <c r="NJ48" s="74"/>
      <c r="NK48" s="74"/>
      <c r="NL48" s="74"/>
      <c r="NM48" s="74"/>
      <c r="NN48" s="74"/>
      <c r="NO48" s="74"/>
      <c r="NP48" s="74"/>
      <c r="NQ48" s="74"/>
      <c r="NR48" s="74"/>
      <c r="NS48" s="74"/>
      <c r="NT48" s="74"/>
      <c r="NU48" s="74"/>
      <c r="NV48" s="74"/>
      <c r="NW48" s="74"/>
      <c r="NX48" s="74"/>
      <c r="NY48" s="74"/>
      <c r="NZ48" s="74"/>
      <c r="OA48" s="74"/>
      <c r="OB48" s="74"/>
      <c r="OC48" s="74"/>
      <c r="OD48" s="74"/>
      <c r="OE48" s="74"/>
      <c r="OF48" s="74"/>
      <c r="OG48" s="74"/>
      <c r="OH48" s="74"/>
      <c r="OI48" s="74"/>
      <c r="OJ48" s="74"/>
      <c r="OK48" s="74"/>
      <c r="OL48" s="74"/>
      <c r="OM48" s="74"/>
      <c r="ON48" s="74"/>
      <c r="OO48" s="74"/>
      <c r="OP48" s="74"/>
      <c r="OQ48" s="74"/>
      <c r="OR48" s="74"/>
      <c r="OS48" s="74"/>
      <c r="OT48" s="74"/>
      <c r="OU48" s="74"/>
      <c r="OV48" s="74"/>
      <c r="OW48" s="74"/>
      <c r="OX48" s="74"/>
      <c r="OY48" s="74"/>
      <c r="OZ48" s="74"/>
      <c r="PA48" s="74"/>
      <c r="PB48" s="74"/>
      <c r="PC48" s="74"/>
      <c r="PD48" s="74"/>
      <c r="PE48" s="74"/>
      <c r="PF48" s="74"/>
      <c r="PG48" s="74"/>
      <c r="PH48" s="74"/>
      <c r="PI48" s="74"/>
      <c r="PJ48" s="74"/>
      <c r="PK48" s="74"/>
      <c r="PL48" s="74"/>
      <c r="PM48" s="74"/>
      <c r="PN48" s="74"/>
      <c r="PO48" s="74"/>
      <c r="PP48" s="74"/>
      <c r="PQ48" s="74"/>
      <c r="PR48" s="74"/>
      <c r="PS48" s="74"/>
      <c r="PT48" s="74"/>
      <c r="PU48" s="74"/>
      <c r="PV48" s="74"/>
      <c r="PW48" s="74"/>
      <c r="PX48" s="74"/>
      <c r="PY48" s="74"/>
      <c r="PZ48" s="74"/>
      <c r="QA48" s="74"/>
      <c r="QB48" s="74"/>
      <c r="QC48" s="74"/>
      <c r="QD48" s="74"/>
      <c r="QE48" s="74"/>
      <c r="QF48" s="74"/>
      <c r="QG48" s="74"/>
      <c r="QH48" s="74"/>
      <c r="QI48" s="74"/>
      <c r="QJ48" s="74"/>
      <c r="QK48" s="74"/>
      <c r="QL48" s="74"/>
      <c r="QM48" s="74"/>
      <c r="QN48" s="74"/>
      <c r="QO48" s="74"/>
      <c r="QP48" s="74"/>
      <c r="QQ48" s="74"/>
      <c r="QR48" s="74"/>
      <c r="QS48" s="74"/>
      <c r="QT48" s="74"/>
      <c r="QU48" s="74"/>
      <c r="QV48" s="74"/>
      <c r="QW48" s="74"/>
      <c r="QX48" s="74"/>
      <c r="QY48" s="74"/>
      <c r="QZ48" s="74"/>
      <c r="RA48" s="74"/>
      <c r="RB48" s="74"/>
      <c r="RC48" s="74"/>
      <c r="RD48" s="74"/>
      <c r="RE48" s="74"/>
      <c r="RF48" s="74"/>
      <c r="RG48" s="74"/>
      <c r="RH48" s="74"/>
      <c r="RI48" s="74"/>
      <c r="RJ48" s="74"/>
      <c r="RK48" s="74"/>
      <c r="RL48" s="74"/>
      <c r="RM48" s="74"/>
      <c r="RN48" s="74"/>
      <c r="RO48" s="74"/>
      <c r="RP48" s="74"/>
      <c r="RQ48" s="74"/>
      <c r="RR48" s="74"/>
      <c r="RS48" s="74"/>
      <c r="RT48" s="74"/>
      <c r="RU48" s="74"/>
      <c r="RV48" s="74"/>
      <c r="RW48" s="74"/>
      <c r="RX48" s="74"/>
      <c r="RY48" s="74"/>
      <c r="RZ48" s="74"/>
      <c r="SA48" s="74"/>
      <c r="SB48" s="74"/>
      <c r="SC48" s="74"/>
      <c r="SD48" s="74"/>
      <c r="SE48" s="74"/>
      <c r="SF48" s="74"/>
      <c r="SG48" s="74"/>
      <c r="SH48" s="74"/>
      <c r="SI48" s="74"/>
      <c r="SJ48" s="74"/>
      <c r="SK48" s="74"/>
      <c r="SL48" s="74"/>
      <c r="SM48" s="74"/>
      <c r="SN48" s="74"/>
      <c r="SO48" s="74"/>
      <c r="SP48" s="74"/>
      <c r="SQ48" s="74"/>
      <c r="SR48" s="74"/>
      <c r="SS48" s="74"/>
      <c r="ST48" s="74"/>
      <c r="SU48" s="74"/>
      <c r="SV48" s="74"/>
      <c r="SW48" s="74"/>
      <c r="SX48" s="74"/>
      <c r="SY48" s="74"/>
      <c r="SZ48" s="74"/>
      <c r="TA48" s="74"/>
      <c r="TB48" s="74"/>
      <c r="TC48" s="74"/>
      <c r="TD48" s="74"/>
      <c r="TE48" s="74"/>
      <c r="TF48" s="74"/>
      <c r="TG48" s="74"/>
      <c r="TH48" s="74"/>
      <c r="TI48" s="74"/>
      <c r="TJ48" s="74"/>
      <c r="TK48" s="74"/>
      <c r="TL48" s="74"/>
      <c r="TM48" s="74"/>
      <c r="TN48" s="74"/>
      <c r="TO48" s="74"/>
      <c r="TP48" s="74"/>
      <c r="TQ48" s="74"/>
      <c r="TR48" s="74"/>
      <c r="TS48" s="74"/>
      <c r="TT48" s="74"/>
      <c r="TU48" s="74"/>
      <c r="TV48" s="74"/>
      <c r="TW48" s="74"/>
      <c r="TX48" s="74"/>
      <c r="TY48" s="74"/>
      <c r="TZ48" s="74"/>
      <c r="UA48" s="74"/>
      <c r="UB48" s="74"/>
      <c r="UC48" s="74"/>
      <c r="UD48" s="74"/>
      <c r="UE48" s="74"/>
      <c r="UF48" s="74"/>
      <c r="UG48" s="74"/>
      <c r="UH48" s="74"/>
      <c r="UI48" s="74"/>
      <c r="UJ48" s="74"/>
      <c r="UK48" s="74"/>
      <c r="UL48" s="74"/>
      <c r="UM48" s="74"/>
      <c r="UN48" s="74"/>
      <c r="UO48" s="74"/>
      <c r="UP48" s="74"/>
      <c r="UQ48" s="74"/>
      <c r="UR48" s="74"/>
      <c r="US48" s="74"/>
      <c r="UT48" s="74"/>
      <c r="UU48" s="74"/>
      <c r="UV48" s="74"/>
      <c r="UW48" s="74"/>
      <c r="UX48" s="74"/>
      <c r="UY48" s="74"/>
      <c r="UZ48" s="74"/>
      <c r="VA48" s="74"/>
      <c r="VB48" s="74"/>
      <c r="VC48" s="74"/>
      <c r="VD48" s="74"/>
      <c r="VE48" s="74"/>
      <c r="VF48" s="74"/>
      <c r="VG48" s="74"/>
      <c r="VH48" s="74"/>
      <c r="VI48" s="74"/>
      <c r="VJ48" s="74"/>
      <c r="VK48" s="74"/>
      <c r="VL48" s="74"/>
      <c r="VM48" s="74"/>
      <c r="VN48" s="74"/>
      <c r="VO48" s="74"/>
      <c r="VP48" s="74"/>
      <c r="VQ48" s="74"/>
      <c r="VR48" s="74"/>
      <c r="VS48" s="74"/>
      <c r="VT48" s="74"/>
      <c r="VU48" s="74"/>
      <c r="VV48" s="74"/>
      <c r="VW48" s="74"/>
      <c r="VX48" s="74"/>
      <c r="VY48" s="74"/>
      <c r="VZ48" s="74"/>
      <c r="WA48" s="74"/>
      <c r="WB48" s="74"/>
      <c r="WC48" s="74"/>
      <c r="WD48" s="74"/>
      <c r="WE48" s="74"/>
      <c r="WF48" s="74"/>
      <c r="WG48" s="74"/>
      <c r="WH48" s="74"/>
      <c r="WI48" s="74"/>
      <c r="WJ48" s="74"/>
      <c r="WK48" s="74"/>
      <c r="WL48" s="74"/>
      <c r="WM48" s="74"/>
      <c r="WN48" s="74"/>
      <c r="WO48" s="74"/>
      <c r="WP48" s="74"/>
      <c r="WQ48" s="74"/>
      <c r="WR48" s="74"/>
      <c r="WS48" s="74"/>
      <c r="WT48" s="74"/>
      <c r="WU48" s="74"/>
      <c r="WV48" s="74"/>
      <c r="WW48" s="74"/>
      <c r="WX48" s="74"/>
      <c r="WY48" s="74"/>
      <c r="WZ48" s="74"/>
      <c r="XA48" s="74"/>
      <c r="XB48" s="74"/>
      <c r="XC48" s="74"/>
      <c r="XD48" s="74"/>
      <c r="XE48" s="74"/>
      <c r="XF48" s="74"/>
      <c r="XG48" s="74"/>
      <c r="XH48" s="74"/>
      <c r="XI48" s="74"/>
      <c r="XJ48" s="74"/>
      <c r="XK48" s="74"/>
      <c r="XL48" s="74"/>
      <c r="XM48" s="74"/>
      <c r="XN48" s="74"/>
      <c r="XO48" s="74"/>
      <c r="XP48" s="74"/>
      <c r="XQ48" s="74"/>
      <c r="XR48" s="74"/>
      <c r="XS48" s="74"/>
      <c r="XT48" s="74"/>
      <c r="XU48" s="74"/>
      <c r="XV48" s="74"/>
      <c r="XW48" s="74"/>
      <c r="XX48" s="74"/>
      <c r="XY48" s="74"/>
      <c r="XZ48" s="74"/>
      <c r="YA48" s="74"/>
      <c r="YB48" s="74"/>
      <c r="YC48" s="74"/>
      <c r="YD48" s="74"/>
      <c r="YE48" s="74"/>
      <c r="YF48" s="74"/>
      <c r="YG48" s="74"/>
      <c r="YH48" s="74"/>
      <c r="YI48" s="74"/>
      <c r="YJ48" s="74"/>
      <c r="YK48" s="74"/>
      <c r="YL48" s="74"/>
      <c r="YM48" s="74"/>
      <c r="YN48" s="74"/>
      <c r="YO48" s="74"/>
      <c r="YP48" s="74"/>
      <c r="YQ48" s="74"/>
      <c r="YR48" s="74"/>
      <c r="YS48" s="74"/>
      <c r="YT48" s="74"/>
      <c r="YU48" s="74"/>
      <c r="YV48" s="74"/>
      <c r="YW48" s="74"/>
      <c r="YX48" s="74"/>
      <c r="YY48" s="74"/>
      <c r="YZ48" s="74"/>
      <c r="ZA48" s="74"/>
      <c r="ZB48" s="74"/>
      <c r="ZC48" s="74"/>
      <c r="ZD48" s="74"/>
      <c r="ZE48" s="74"/>
      <c r="ZF48" s="74"/>
      <c r="ZG48" s="74"/>
      <c r="ZH48" s="74"/>
      <c r="ZI48" s="74"/>
      <c r="ZJ48" s="74"/>
      <c r="ZK48" s="74"/>
      <c r="ZL48" s="74"/>
      <c r="ZM48" s="74"/>
      <c r="ZN48" s="74"/>
      <c r="ZO48" s="74"/>
      <c r="ZP48" s="74"/>
      <c r="ZQ48" s="74"/>
      <c r="ZR48" s="74"/>
      <c r="ZS48" s="74"/>
      <c r="ZT48" s="74"/>
      <c r="ZU48" s="74"/>
      <c r="ZV48" s="74"/>
      <c r="ZW48" s="74"/>
      <c r="ZX48" s="74"/>
      <c r="ZY48" s="74"/>
      <c r="ZZ48" s="74"/>
    </row>
    <row r="49" spans="1:702" ht="29.25" customHeight="1" x14ac:dyDescent="0.3">
      <c r="A49" s="6" t="s">
        <v>0</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c r="VU49" s="73"/>
      <c r="VV49" s="73"/>
      <c r="VW49" s="73"/>
      <c r="VX49" s="73"/>
      <c r="VY49" s="73"/>
      <c r="VZ49" s="73"/>
      <c r="WA49" s="73"/>
      <c r="WB49" s="73"/>
      <c r="WC49" s="73"/>
      <c r="WD49" s="73"/>
      <c r="WE49" s="73"/>
      <c r="WF49" s="73"/>
      <c r="WG49" s="73"/>
      <c r="WH49" s="73"/>
      <c r="WI49" s="73"/>
      <c r="WJ49" s="73"/>
      <c r="WK49" s="73"/>
      <c r="WL49" s="73"/>
      <c r="WM49" s="73"/>
      <c r="WN49" s="73"/>
      <c r="WO49" s="73"/>
      <c r="WP49" s="73"/>
      <c r="WQ49" s="73"/>
      <c r="WR49" s="73"/>
      <c r="WS49" s="73"/>
      <c r="WT49" s="73"/>
      <c r="WU49" s="73"/>
      <c r="WV49" s="73"/>
      <c r="WW49" s="73"/>
      <c r="WX49" s="73"/>
      <c r="WY49" s="73"/>
      <c r="WZ49" s="73"/>
      <c r="XA49" s="73"/>
      <c r="XB49" s="73"/>
      <c r="XC49" s="73"/>
      <c r="XD49" s="73"/>
      <c r="XE49" s="73"/>
      <c r="XF49" s="73"/>
      <c r="XG49" s="73"/>
      <c r="XH49" s="73"/>
      <c r="XI49" s="73"/>
      <c r="XJ49" s="73"/>
      <c r="XK49" s="73"/>
      <c r="XL49" s="73"/>
      <c r="XM49" s="73"/>
      <c r="XN49" s="73"/>
      <c r="XO49" s="73"/>
      <c r="XP49" s="73"/>
      <c r="XQ49" s="73"/>
      <c r="XR49" s="73"/>
      <c r="XS49" s="73"/>
      <c r="XT49" s="73"/>
      <c r="XU49" s="73"/>
      <c r="XV49" s="73"/>
      <c r="XW49" s="73"/>
      <c r="XX49" s="73"/>
      <c r="XY49" s="73"/>
      <c r="XZ49" s="73"/>
      <c r="YA49" s="73"/>
      <c r="YB49" s="73"/>
      <c r="YC49" s="73"/>
      <c r="YD49" s="73"/>
      <c r="YE49" s="73"/>
      <c r="YF49" s="73"/>
      <c r="YG49" s="73"/>
      <c r="YH49" s="73"/>
      <c r="YI49" s="73"/>
      <c r="YJ49" s="73"/>
      <c r="YK49" s="73"/>
      <c r="YL49" s="73"/>
      <c r="YM49" s="73"/>
      <c r="YN49" s="73"/>
      <c r="YO49" s="73"/>
      <c r="YP49" s="73"/>
      <c r="YQ49" s="73"/>
      <c r="YR49" s="73"/>
      <c r="YS49" s="73"/>
      <c r="YT49" s="73"/>
      <c r="YU49" s="73"/>
      <c r="YV49" s="73"/>
      <c r="YW49" s="73"/>
      <c r="YX49" s="73"/>
      <c r="YY49" s="73"/>
      <c r="YZ49" s="73"/>
      <c r="ZA49" s="73"/>
      <c r="ZB49" s="73"/>
      <c r="ZC49" s="73"/>
      <c r="ZD49" s="73"/>
      <c r="ZE49" s="73"/>
      <c r="ZF49" s="73"/>
      <c r="ZG49" s="73"/>
      <c r="ZH49" s="73"/>
      <c r="ZI49" s="73"/>
      <c r="ZJ49" s="73"/>
      <c r="ZK49" s="73"/>
      <c r="ZL49" s="73"/>
      <c r="ZM49" s="73"/>
      <c r="ZN49" s="73"/>
      <c r="ZO49" s="73"/>
      <c r="ZP49" s="73"/>
      <c r="ZQ49" s="73"/>
      <c r="ZR49" s="73"/>
      <c r="ZS49" s="73"/>
      <c r="ZT49" s="73"/>
      <c r="ZU49" s="73"/>
      <c r="ZV49" s="73"/>
      <c r="ZW49" s="73"/>
      <c r="ZX49" s="73"/>
      <c r="ZY49" s="73"/>
      <c r="ZZ49" s="73"/>
    </row>
    <row r="50" spans="1:702" ht="29.25" customHeight="1" x14ac:dyDescent="0.3">
      <c r="A50" s="149" t="s">
        <v>323</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c r="ZA50" s="73"/>
      <c r="ZB50" s="73"/>
      <c r="ZC50" s="73"/>
      <c r="ZD50" s="73"/>
      <c r="ZE50" s="73"/>
      <c r="ZF50" s="73"/>
      <c r="ZG50" s="73"/>
      <c r="ZH50" s="73"/>
      <c r="ZI50" s="73"/>
      <c r="ZJ50" s="73"/>
      <c r="ZK50" s="73"/>
      <c r="ZL50" s="73"/>
      <c r="ZM50" s="73"/>
      <c r="ZN50" s="73"/>
      <c r="ZO50" s="73"/>
      <c r="ZP50" s="73"/>
      <c r="ZQ50" s="73"/>
      <c r="ZR50" s="73"/>
      <c r="ZS50" s="73"/>
      <c r="ZT50" s="73"/>
      <c r="ZU50" s="73"/>
      <c r="ZV50" s="73"/>
      <c r="ZW50" s="73"/>
      <c r="ZX50" s="73"/>
      <c r="ZY50" s="73"/>
      <c r="ZZ50" s="73"/>
    </row>
    <row r="51" spans="1:702" ht="29.25" customHeight="1" x14ac:dyDescent="0.3">
      <c r="A51" s="6" t="s">
        <v>298</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c r="ZA51" s="73"/>
      <c r="ZB51" s="73"/>
      <c r="ZC51" s="73"/>
      <c r="ZD51" s="73"/>
      <c r="ZE51" s="73"/>
      <c r="ZF51" s="73"/>
      <c r="ZG51" s="73"/>
      <c r="ZH51" s="73"/>
      <c r="ZI51" s="73"/>
      <c r="ZJ51" s="73"/>
      <c r="ZK51" s="73"/>
      <c r="ZL51" s="73"/>
      <c r="ZM51" s="73"/>
      <c r="ZN51" s="73"/>
      <c r="ZO51" s="73"/>
      <c r="ZP51" s="73"/>
      <c r="ZQ51" s="73"/>
      <c r="ZR51" s="73"/>
      <c r="ZS51" s="73"/>
      <c r="ZT51" s="73"/>
      <c r="ZU51" s="73"/>
      <c r="ZV51" s="73"/>
      <c r="ZW51" s="73"/>
      <c r="ZX51" s="73"/>
      <c r="ZY51" s="73"/>
      <c r="ZZ51" s="73"/>
    </row>
    <row r="52" spans="1:702" ht="29.25" customHeight="1" x14ac:dyDescent="0.3">
      <c r="A52" s="6" t="s">
        <v>244</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c r="ZA52" s="73"/>
      <c r="ZB52" s="73"/>
      <c r="ZC52" s="73"/>
      <c r="ZD52" s="73"/>
      <c r="ZE52" s="73"/>
      <c r="ZF52" s="73"/>
      <c r="ZG52" s="73"/>
      <c r="ZH52" s="73"/>
      <c r="ZI52" s="73"/>
      <c r="ZJ52" s="73"/>
      <c r="ZK52" s="73"/>
      <c r="ZL52" s="73"/>
      <c r="ZM52" s="73"/>
      <c r="ZN52" s="73"/>
      <c r="ZO52" s="73"/>
      <c r="ZP52" s="73"/>
      <c r="ZQ52" s="73"/>
      <c r="ZR52" s="73"/>
      <c r="ZS52" s="73"/>
      <c r="ZT52" s="73"/>
      <c r="ZU52" s="73"/>
      <c r="ZV52" s="73"/>
      <c r="ZW52" s="73"/>
      <c r="ZX52" s="73"/>
      <c r="ZY52" s="73"/>
      <c r="ZZ52" s="73"/>
    </row>
    <row r="53" spans="1:702" ht="29.25" customHeight="1" x14ac:dyDescent="0.3">
      <c r="A53" s="6" t="s">
        <v>245</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c r="ZA53" s="73"/>
      <c r="ZB53" s="73"/>
      <c r="ZC53" s="73"/>
      <c r="ZD53" s="73"/>
      <c r="ZE53" s="73"/>
      <c r="ZF53" s="73"/>
      <c r="ZG53" s="73"/>
      <c r="ZH53" s="73"/>
      <c r="ZI53" s="73"/>
      <c r="ZJ53" s="73"/>
      <c r="ZK53" s="73"/>
      <c r="ZL53" s="73"/>
      <c r="ZM53" s="73"/>
      <c r="ZN53" s="73"/>
      <c r="ZO53" s="73"/>
      <c r="ZP53" s="73"/>
      <c r="ZQ53" s="73"/>
      <c r="ZR53" s="73"/>
      <c r="ZS53" s="73"/>
      <c r="ZT53" s="73"/>
      <c r="ZU53" s="73"/>
      <c r="ZV53" s="73"/>
      <c r="ZW53" s="73"/>
      <c r="ZX53" s="73"/>
      <c r="ZY53" s="73"/>
      <c r="ZZ53" s="73"/>
    </row>
    <row r="54" spans="1:702" ht="29.25" customHeight="1" x14ac:dyDescent="0.3">
      <c r="A54" s="149" t="s">
        <v>307</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c r="VU54" s="73"/>
      <c r="VV54" s="73"/>
      <c r="VW54" s="73"/>
      <c r="VX54" s="73"/>
      <c r="VY54" s="73"/>
      <c r="VZ54" s="73"/>
      <c r="WA54" s="73"/>
      <c r="WB54" s="73"/>
      <c r="WC54" s="73"/>
      <c r="WD54" s="73"/>
      <c r="WE54" s="73"/>
      <c r="WF54" s="73"/>
      <c r="WG54" s="73"/>
      <c r="WH54" s="73"/>
      <c r="WI54" s="73"/>
      <c r="WJ54" s="73"/>
      <c r="WK54" s="73"/>
      <c r="WL54" s="73"/>
      <c r="WM54" s="73"/>
      <c r="WN54" s="73"/>
      <c r="WO54" s="73"/>
      <c r="WP54" s="73"/>
      <c r="WQ54" s="73"/>
      <c r="WR54" s="73"/>
      <c r="WS54" s="73"/>
      <c r="WT54" s="73"/>
      <c r="WU54" s="73"/>
      <c r="WV54" s="73"/>
      <c r="WW54" s="73"/>
      <c r="WX54" s="73"/>
      <c r="WY54" s="73"/>
      <c r="WZ54" s="73"/>
      <c r="XA54" s="73"/>
      <c r="XB54" s="73"/>
      <c r="XC54" s="73"/>
      <c r="XD54" s="73"/>
      <c r="XE54" s="73"/>
      <c r="XF54" s="73"/>
      <c r="XG54" s="73"/>
      <c r="XH54" s="73"/>
      <c r="XI54" s="73"/>
      <c r="XJ54" s="73"/>
      <c r="XK54" s="73"/>
      <c r="XL54" s="73"/>
      <c r="XM54" s="73"/>
      <c r="XN54" s="73"/>
      <c r="XO54" s="73"/>
      <c r="XP54" s="73"/>
      <c r="XQ54" s="73"/>
      <c r="XR54" s="73"/>
      <c r="XS54" s="73"/>
      <c r="XT54" s="73"/>
      <c r="XU54" s="73"/>
      <c r="XV54" s="73"/>
      <c r="XW54" s="73"/>
      <c r="XX54" s="73"/>
      <c r="XY54" s="73"/>
      <c r="XZ54" s="73"/>
      <c r="YA54" s="73"/>
      <c r="YB54" s="73"/>
      <c r="YC54" s="73"/>
      <c r="YD54" s="73"/>
      <c r="YE54" s="73"/>
      <c r="YF54" s="73"/>
      <c r="YG54" s="73"/>
      <c r="YH54" s="73"/>
      <c r="YI54" s="73"/>
      <c r="YJ54" s="73"/>
      <c r="YK54" s="73"/>
      <c r="YL54" s="73"/>
      <c r="YM54" s="73"/>
      <c r="YN54" s="73"/>
      <c r="YO54" s="73"/>
      <c r="YP54" s="73"/>
      <c r="YQ54" s="73"/>
      <c r="YR54" s="73"/>
      <c r="YS54" s="73"/>
      <c r="YT54" s="73"/>
      <c r="YU54" s="73"/>
      <c r="YV54" s="73"/>
      <c r="YW54" s="73"/>
      <c r="YX54" s="73"/>
      <c r="YY54" s="73"/>
      <c r="YZ54" s="73"/>
      <c r="ZA54" s="73"/>
      <c r="ZB54" s="73"/>
      <c r="ZC54" s="73"/>
      <c r="ZD54" s="73"/>
      <c r="ZE54" s="73"/>
      <c r="ZF54" s="73"/>
      <c r="ZG54" s="73"/>
      <c r="ZH54" s="73"/>
      <c r="ZI54" s="73"/>
      <c r="ZJ54" s="73"/>
      <c r="ZK54" s="73"/>
      <c r="ZL54" s="73"/>
      <c r="ZM54" s="73"/>
      <c r="ZN54" s="73"/>
      <c r="ZO54" s="73"/>
      <c r="ZP54" s="73"/>
      <c r="ZQ54" s="73"/>
      <c r="ZR54" s="73"/>
      <c r="ZS54" s="73"/>
      <c r="ZT54" s="73"/>
      <c r="ZU54" s="73"/>
      <c r="ZV54" s="73"/>
      <c r="ZW54" s="73"/>
      <c r="ZX54" s="73"/>
      <c r="ZY54" s="73"/>
      <c r="ZZ54" s="73"/>
    </row>
    <row r="55" spans="1:702" ht="41.25" hidden="1" customHeight="1" x14ac:dyDescent="0.3">
      <c r="A55" s="61" t="s">
        <v>211</v>
      </c>
      <c r="B55" s="59" t="s">
        <v>73</v>
      </c>
      <c r="C55" s="59" t="s">
        <v>73</v>
      </c>
      <c r="D55" s="59" t="s">
        <v>73</v>
      </c>
      <c r="E55" s="59" t="s">
        <v>73</v>
      </c>
      <c r="F55" s="59" t="s">
        <v>73</v>
      </c>
      <c r="G55" s="59" t="s">
        <v>73</v>
      </c>
      <c r="H55" s="59" t="s">
        <v>73</v>
      </c>
      <c r="I55" s="59" t="s">
        <v>73</v>
      </c>
      <c r="J55" s="59" t="s">
        <v>73</v>
      </c>
      <c r="K55" s="59" t="s">
        <v>73</v>
      </c>
      <c r="L55" s="59" t="s">
        <v>73</v>
      </c>
      <c r="M55" s="59" t="s">
        <v>73</v>
      </c>
      <c r="N55" s="59" t="s">
        <v>73</v>
      </c>
      <c r="O55" s="59" t="s">
        <v>73</v>
      </c>
      <c r="P55" s="59" t="s">
        <v>73</v>
      </c>
      <c r="Q55" s="59" t="s">
        <v>73</v>
      </c>
      <c r="R55" s="59" t="s">
        <v>73</v>
      </c>
      <c r="S55" s="59" t="s">
        <v>73</v>
      </c>
      <c r="T55" s="59" t="s">
        <v>73</v>
      </c>
      <c r="U55" s="59" t="s">
        <v>73</v>
      </c>
      <c r="V55" s="59" t="s">
        <v>73</v>
      </c>
      <c r="W55" s="59" t="s">
        <v>73</v>
      </c>
      <c r="X55" s="59" t="s">
        <v>73</v>
      </c>
      <c r="Y55" s="59" t="s">
        <v>73</v>
      </c>
      <c r="Z55" s="59" t="s">
        <v>73</v>
      </c>
      <c r="AA55" s="59" t="s">
        <v>73</v>
      </c>
      <c r="AB55" s="59" t="s">
        <v>73</v>
      </c>
      <c r="AC55" s="59" t="s">
        <v>73</v>
      </c>
      <c r="AD55" s="59" t="s">
        <v>73</v>
      </c>
      <c r="AE55" s="59" t="s">
        <v>73</v>
      </c>
      <c r="AF55" s="59" t="s">
        <v>73</v>
      </c>
      <c r="AG55" s="59" t="s">
        <v>73</v>
      </c>
      <c r="AH55" s="59" t="s">
        <v>73</v>
      </c>
      <c r="AI55" s="59" t="s">
        <v>73</v>
      </c>
      <c r="AJ55" s="59" t="s">
        <v>73</v>
      </c>
      <c r="AK55" s="59" t="s">
        <v>73</v>
      </c>
      <c r="AL55" s="59" t="s">
        <v>73</v>
      </c>
      <c r="AM55" s="59" t="s">
        <v>73</v>
      </c>
      <c r="AN55" s="59" t="s">
        <v>73</v>
      </c>
      <c r="AO55" s="59" t="s">
        <v>73</v>
      </c>
      <c r="AP55" s="59" t="s">
        <v>73</v>
      </c>
      <c r="AQ55" s="59" t="s">
        <v>73</v>
      </c>
      <c r="AR55" s="59" t="s">
        <v>73</v>
      </c>
      <c r="AS55" s="59" t="s">
        <v>73</v>
      </c>
      <c r="AT55" s="59" t="s">
        <v>73</v>
      </c>
      <c r="AU55" s="59" t="s">
        <v>73</v>
      </c>
      <c r="AV55" s="59" t="s">
        <v>73</v>
      </c>
      <c r="AW55" s="59" t="s">
        <v>73</v>
      </c>
      <c r="AX55" s="59" t="s">
        <v>73</v>
      </c>
      <c r="AY55" s="59" t="s">
        <v>73</v>
      </c>
      <c r="AZ55" s="59" t="s">
        <v>73</v>
      </c>
      <c r="BA55" s="59" t="s">
        <v>73</v>
      </c>
      <c r="BB55" s="59" t="s">
        <v>73</v>
      </c>
      <c r="BC55" s="59" t="s">
        <v>73</v>
      </c>
      <c r="BD55" s="59" t="s">
        <v>73</v>
      </c>
      <c r="BE55" s="59" t="s">
        <v>73</v>
      </c>
      <c r="BF55" s="59" t="s">
        <v>73</v>
      </c>
      <c r="BG55" s="59" t="s">
        <v>73</v>
      </c>
      <c r="BH55" s="59" t="s">
        <v>73</v>
      </c>
      <c r="BI55" s="59" t="s">
        <v>73</v>
      </c>
      <c r="BJ55" s="59" t="s">
        <v>73</v>
      </c>
      <c r="BK55" s="59" t="s">
        <v>73</v>
      </c>
      <c r="BL55" s="59" t="s">
        <v>73</v>
      </c>
      <c r="BM55" s="59" t="s">
        <v>73</v>
      </c>
      <c r="BN55" s="59" t="s">
        <v>73</v>
      </c>
      <c r="BO55" s="59" t="s">
        <v>73</v>
      </c>
      <c r="BP55" s="59" t="s">
        <v>73</v>
      </c>
      <c r="BQ55" s="59" t="s">
        <v>73</v>
      </c>
      <c r="BR55" s="59" t="s">
        <v>73</v>
      </c>
      <c r="BS55" s="59" t="s">
        <v>73</v>
      </c>
      <c r="BT55" s="59" t="s">
        <v>73</v>
      </c>
      <c r="BU55" s="59" t="s">
        <v>73</v>
      </c>
      <c r="BV55" s="59" t="s">
        <v>73</v>
      </c>
      <c r="BW55" s="59" t="s">
        <v>73</v>
      </c>
      <c r="BX55" s="59" t="s">
        <v>73</v>
      </c>
      <c r="BY55" s="59" t="s">
        <v>73</v>
      </c>
      <c r="BZ55" s="59" t="s">
        <v>73</v>
      </c>
      <c r="CA55" s="59" t="s">
        <v>73</v>
      </c>
      <c r="CB55" s="59" t="s">
        <v>73</v>
      </c>
      <c r="CC55" s="59" t="s">
        <v>73</v>
      </c>
      <c r="CD55" s="59" t="s">
        <v>73</v>
      </c>
      <c r="CE55" s="59" t="s">
        <v>73</v>
      </c>
      <c r="CF55" s="59" t="s">
        <v>73</v>
      </c>
      <c r="CG55" s="59" t="s">
        <v>73</v>
      </c>
      <c r="CH55" s="59" t="s">
        <v>73</v>
      </c>
      <c r="CI55" s="59" t="s">
        <v>73</v>
      </c>
      <c r="CJ55" s="59" t="s">
        <v>73</v>
      </c>
      <c r="CK55" s="59" t="s">
        <v>73</v>
      </c>
      <c r="CL55" s="59" t="s">
        <v>73</v>
      </c>
      <c r="CM55" s="59" t="s">
        <v>73</v>
      </c>
      <c r="CN55" s="59" t="s">
        <v>73</v>
      </c>
      <c r="CO55" s="59" t="s">
        <v>73</v>
      </c>
      <c r="CP55" s="59" t="s">
        <v>73</v>
      </c>
      <c r="CQ55" s="59" t="s">
        <v>73</v>
      </c>
      <c r="CR55" s="59" t="s">
        <v>73</v>
      </c>
      <c r="CS55" s="59" t="s">
        <v>73</v>
      </c>
      <c r="CT55" s="59" t="s">
        <v>73</v>
      </c>
      <c r="CU55" s="59" t="s">
        <v>73</v>
      </c>
      <c r="CV55" s="59" t="s">
        <v>73</v>
      </c>
      <c r="CW55" s="59" t="s">
        <v>73</v>
      </c>
      <c r="CX55" s="59" t="s">
        <v>73</v>
      </c>
      <c r="CY55" s="59" t="s">
        <v>73</v>
      </c>
      <c r="CZ55" s="59" t="s">
        <v>73</v>
      </c>
      <c r="DA55" s="59" t="s">
        <v>73</v>
      </c>
      <c r="DB55" s="59" t="s">
        <v>73</v>
      </c>
      <c r="DC55" s="59" t="s">
        <v>73</v>
      </c>
      <c r="DD55" s="59" t="s">
        <v>73</v>
      </c>
      <c r="DE55" s="59" t="s">
        <v>73</v>
      </c>
      <c r="DF55" s="59" t="s">
        <v>73</v>
      </c>
      <c r="DG55" s="59" t="s">
        <v>73</v>
      </c>
      <c r="DH55" s="59" t="s">
        <v>73</v>
      </c>
      <c r="DI55" s="59" t="s">
        <v>73</v>
      </c>
      <c r="DJ55" s="59" t="s">
        <v>73</v>
      </c>
      <c r="DK55" s="59" t="s">
        <v>73</v>
      </c>
      <c r="DL55" s="59" t="s">
        <v>73</v>
      </c>
      <c r="DM55" s="59" t="s">
        <v>73</v>
      </c>
      <c r="DN55" s="59" t="s">
        <v>73</v>
      </c>
      <c r="DO55" s="59" t="s">
        <v>73</v>
      </c>
      <c r="DP55" s="59" t="s">
        <v>73</v>
      </c>
      <c r="DQ55" s="59" t="s">
        <v>73</v>
      </c>
      <c r="DR55" s="59" t="s">
        <v>73</v>
      </c>
      <c r="DS55" s="59" t="s">
        <v>73</v>
      </c>
      <c r="DT55" s="59" t="s">
        <v>73</v>
      </c>
      <c r="DU55" s="59" t="s">
        <v>73</v>
      </c>
      <c r="DV55" s="59" t="s">
        <v>73</v>
      </c>
      <c r="DW55" s="59" t="s">
        <v>73</v>
      </c>
      <c r="DX55" s="59" t="s">
        <v>73</v>
      </c>
      <c r="DY55" s="59" t="s">
        <v>73</v>
      </c>
      <c r="DZ55" s="59" t="s">
        <v>73</v>
      </c>
      <c r="EA55" s="59" t="s">
        <v>73</v>
      </c>
      <c r="EB55" s="59" t="s">
        <v>73</v>
      </c>
      <c r="EC55" s="59" t="s">
        <v>73</v>
      </c>
      <c r="ED55" s="59" t="s">
        <v>73</v>
      </c>
      <c r="EE55" s="59" t="s">
        <v>73</v>
      </c>
      <c r="EF55" s="59" t="s">
        <v>73</v>
      </c>
      <c r="EG55" s="59" t="s">
        <v>73</v>
      </c>
      <c r="EH55" s="59" t="s">
        <v>73</v>
      </c>
      <c r="EI55" s="59" t="s">
        <v>73</v>
      </c>
      <c r="EJ55" s="59" t="s">
        <v>73</v>
      </c>
      <c r="EK55" s="59" t="s">
        <v>73</v>
      </c>
      <c r="EL55" s="59" t="s">
        <v>73</v>
      </c>
      <c r="EM55" s="59" t="s">
        <v>73</v>
      </c>
      <c r="EN55" s="59" t="s">
        <v>73</v>
      </c>
      <c r="EO55" s="59" t="s">
        <v>73</v>
      </c>
      <c r="EP55" s="59" t="s">
        <v>73</v>
      </c>
      <c r="EQ55" s="59" t="s">
        <v>73</v>
      </c>
      <c r="ER55" s="59" t="s">
        <v>73</v>
      </c>
      <c r="ES55" s="59" t="s">
        <v>73</v>
      </c>
      <c r="ET55" s="59" t="s">
        <v>73</v>
      </c>
      <c r="EU55" s="59" t="s">
        <v>73</v>
      </c>
      <c r="EV55" s="59" t="s">
        <v>73</v>
      </c>
      <c r="EW55" s="59" t="s">
        <v>73</v>
      </c>
      <c r="EX55" s="59" t="s">
        <v>73</v>
      </c>
      <c r="EY55" s="59" t="s">
        <v>73</v>
      </c>
      <c r="EZ55" s="59" t="s">
        <v>73</v>
      </c>
      <c r="FA55" s="59" t="s">
        <v>73</v>
      </c>
      <c r="FB55" s="59" t="s">
        <v>73</v>
      </c>
      <c r="FC55" s="59" t="s">
        <v>73</v>
      </c>
      <c r="FD55" s="59" t="s">
        <v>73</v>
      </c>
      <c r="FE55" s="59" t="s">
        <v>73</v>
      </c>
      <c r="FF55" s="59" t="s">
        <v>73</v>
      </c>
      <c r="FG55" s="59" t="s">
        <v>73</v>
      </c>
      <c r="FH55" s="59" t="s">
        <v>73</v>
      </c>
      <c r="FI55" s="59" t="s">
        <v>73</v>
      </c>
      <c r="FJ55" s="59" t="s">
        <v>73</v>
      </c>
      <c r="FK55" s="59" t="s">
        <v>73</v>
      </c>
      <c r="FL55" s="59" t="s">
        <v>73</v>
      </c>
      <c r="FM55" s="59" t="s">
        <v>73</v>
      </c>
      <c r="FN55" s="59" t="s">
        <v>73</v>
      </c>
      <c r="FO55" s="59" t="s">
        <v>73</v>
      </c>
      <c r="FP55" s="59" t="s">
        <v>73</v>
      </c>
      <c r="FQ55" s="59" t="s">
        <v>73</v>
      </c>
      <c r="FR55" s="59" t="s">
        <v>73</v>
      </c>
      <c r="FS55" s="59" t="s">
        <v>73</v>
      </c>
      <c r="FT55" s="59" t="s">
        <v>73</v>
      </c>
      <c r="FU55" s="59" t="s">
        <v>73</v>
      </c>
      <c r="FV55" s="59" t="s">
        <v>73</v>
      </c>
      <c r="FW55" s="59" t="s">
        <v>73</v>
      </c>
      <c r="FX55" s="59" t="s">
        <v>73</v>
      </c>
      <c r="FY55" s="59" t="s">
        <v>73</v>
      </c>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c r="VU55" s="73"/>
      <c r="VV55" s="73"/>
      <c r="VW55" s="73"/>
      <c r="VX55" s="73"/>
      <c r="VY55" s="73"/>
      <c r="VZ55" s="73"/>
      <c r="WA55" s="73"/>
      <c r="WB55" s="73"/>
      <c r="WC55" s="73"/>
      <c r="WD55" s="73"/>
      <c r="WE55" s="73"/>
      <c r="WF55" s="73"/>
      <c r="WG55" s="73"/>
      <c r="WH55" s="73"/>
      <c r="WI55" s="73"/>
      <c r="WJ55" s="73"/>
      <c r="WK55" s="73"/>
      <c r="WL55" s="73"/>
      <c r="WM55" s="73"/>
      <c r="WN55" s="73"/>
      <c r="WO55" s="73"/>
      <c r="WP55" s="73"/>
      <c r="WQ55" s="73"/>
      <c r="WR55" s="73"/>
      <c r="WS55" s="73"/>
      <c r="WT55" s="73"/>
      <c r="WU55" s="73"/>
      <c r="WV55" s="73"/>
      <c r="WW55" s="73"/>
      <c r="WX55" s="73"/>
      <c r="WY55" s="73"/>
      <c r="WZ55" s="73"/>
      <c r="XA55" s="73"/>
      <c r="XB55" s="73"/>
      <c r="XC55" s="73"/>
      <c r="XD55" s="73"/>
      <c r="XE55" s="73"/>
      <c r="XF55" s="73"/>
      <c r="XG55" s="73"/>
      <c r="XH55" s="73"/>
      <c r="XI55" s="73"/>
      <c r="XJ55" s="73"/>
      <c r="XK55" s="73"/>
      <c r="XL55" s="73"/>
      <c r="XM55" s="73"/>
      <c r="XN55" s="73"/>
      <c r="XO55" s="73"/>
      <c r="XP55" s="73"/>
      <c r="XQ55" s="73"/>
      <c r="XR55" s="73"/>
      <c r="XS55" s="73"/>
      <c r="XT55" s="73"/>
      <c r="XU55" s="73"/>
      <c r="XV55" s="73"/>
      <c r="XW55" s="73"/>
      <c r="XX55" s="73"/>
      <c r="XY55" s="73"/>
      <c r="XZ55" s="73"/>
      <c r="YA55" s="73"/>
      <c r="YB55" s="73"/>
      <c r="YC55" s="73"/>
      <c r="YD55" s="73"/>
      <c r="YE55" s="73"/>
      <c r="YF55" s="73"/>
      <c r="YG55" s="73"/>
      <c r="YH55" s="73"/>
      <c r="YI55" s="73"/>
      <c r="YJ55" s="73"/>
      <c r="YK55" s="73"/>
      <c r="YL55" s="73"/>
      <c r="YM55" s="73"/>
      <c r="YN55" s="73"/>
      <c r="YO55" s="73"/>
      <c r="YP55" s="73"/>
      <c r="YQ55" s="73"/>
      <c r="YR55" s="73"/>
      <c r="YS55" s="73"/>
      <c r="YT55" s="73"/>
      <c r="YU55" s="73"/>
      <c r="YV55" s="73"/>
      <c r="YW55" s="73"/>
      <c r="YX55" s="73"/>
      <c r="YY55" s="73"/>
      <c r="YZ55" s="73"/>
      <c r="ZA55" s="73"/>
      <c r="ZB55" s="73"/>
      <c r="ZC55" s="73"/>
      <c r="ZD55" s="73"/>
      <c r="ZE55" s="73"/>
      <c r="ZF55" s="73"/>
      <c r="ZG55" s="73"/>
      <c r="ZH55" s="73"/>
      <c r="ZI55" s="73"/>
      <c r="ZJ55" s="73"/>
      <c r="ZK55" s="73"/>
      <c r="ZL55" s="73"/>
      <c r="ZM55" s="73"/>
      <c r="ZN55" s="73"/>
      <c r="ZO55" s="73"/>
      <c r="ZP55" s="73"/>
      <c r="ZQ55" s="73"/>
      <c r="ZR55" s="73"/>
      <c r="ZS55" s="73"/>
      <c r="ZT55" s="73"/>
      <c r="ZU55" s="73"/>
      <c r="ZV55" s="73"/>
      <c r="ZW55" s="73"/>
      <c r="ZX55" s="73"/>
      <c r="ZY55" s="73"/>
      <c r="ZZ55" s="73"/>
    </row>
    <row r="56" spans="1:702" ht="41.25" hidden="1" customHeight="1" x14ac:dyDescent="0.3">
      <c r="A56" s="61" t="s">
        <v>212</v>
      </c>
      <c r="B56" s="59" t="s">
        <v>74</v>
      </c>
      <c r="C56" s="59" t="s">
        <v>74</v>
      </c>
      <c r="D56" s="59" t="s">
        <v>74</v>
      </c>
      <c r="E56" s="59" t="s">
        <v>74</v>
      </c>
      <c r="F56" s="59" t="s">
        <v>74</v>
      </c>
      <c r="G56" s="59" t="s">
        <v>74</v>
      </c>
      <c r="H56" s="59" t="s">
        <v>74</v>
      </c>
      <c r="I56" s="59" t="s">
        <v>74</v>
      </c>
      <c r="J56" s="59" t="s">
        <v>74</v>
      </c>
      <c r="K56" s="59" t="s">
        <v>74</v>
      </c>
      <c r="L56" s="59" t="s">
        <v>74</v>
      </c>
      <c r="M56" s="59" t="s">
        <v>74</v>
      </c>
      <c r="N56" s="59" t="s">
        <v>74</v>
      </c>
      <c r="O56" s="59" t="s">
        <v>74</v>
      </c>
      <c r="P56" s="59" t="s">
        <v>74</v>
      </c>
      <c r="Q56" s="59" t="s">
        <v>74</v>
      </c>
      <c r="R56" s="59" t="s">
        <v>74</v>
      </c>
      <c r="S56" s="59" t="s">
        <v>74</v>
      </c>
      <c r="T56" s="59" t="s">
        <v>74</v>
      </c>
      <c r="U56" s="59" t="s">
        <v>74</v>
      </c>
      <c r="V56" s="59" t="s">
        <v>74</v>
      </c>
      <c r="W56" s="59" t="s">
        <v>74</v>
      </c>
      <c r="X56" s="59" t="s">
        <v>74</v>
      </c>
      <c r="Y56" s="59" t="s">
        <v>74</v>
      </c>
      <c r="Z56" s="59" t="s">
        <v>74</v>
      </c>
      <c r="AA56" s="59" t="s">
        <v>74</v>
      </c>
      <c r="AB56" s="59" t="s">
        <v>74</v>
      </c>
      <c r="AC56" s="59" t="s">
        <v>74</v>
      </c>
      <c r="AD56" s="59" t="s">
        <v>74</v>
      </c>
      <c r="AE56" s="59" t="s">
        <v>74</v>
      </c>
      <c r="AF56" s="59" t="s">
        <v>74</v>
      </c>
      <c r="AG56" s="59" t="s">
        <v>74</v>
      </c>
      <c r="AH56" s="59" t="s">
        <v>74</v>
      </c>
      <c r="AI56" s="59" t="s">
        <v>74</v>
      </c>
      <c r="AJ56" s="59" t="s">
        <v>74</v>
      </c>
      <c r="AK56" s="59" t="s">
        <v>74</v>
      </c>
      <c r="AL56" s="59" t="s">
        <v>74</v>
      </c>
      <c r="AM56" s="59" t="s">
        <v>74</v>
      </c>
      <c r="AN56" s="59" t="s">
        <v>74</v>
      </c>
      <c r="AO56" s="59" t="s">
        <v>74</v>
      </c>
      <c r="AP56" s="59" t="s">
        <v>74</v>
      </c>
      <c r="AQ56" s="59" t="s">
        <v>74</v>
      </c>
      <c r="AR56" s="59" t="s">
        <v>74</v>
      </c>
      <c r="AS56" s="59" t="s">
        <v>74</v>
      </c>
      <c r="AT56" s="59" t="s">
        <v>74</v>
      </c>
      <c r="AU56" s="59" t="s">
        <v>74</v>
      </c>
      <c r="AV56" s="59" t="s">
        <v>74</v>
      </c>
      <c r="AW56" s="59" t="s">
        <v>74</v>
      </c>
      <c r="AX56" s="59" t="s">
        <v>74</v>
      </c>
      <c r="AY56" s="59" t="s">
        <v>74</v>
      </c>
      <c r="AZ56" s="59" t="s">
        <v>74</v>
      </c>
      <c r="BA56" s="59" t="s">
        <v>74</v>
      </c>
      <c r="BB56" s="59" t="s">
        <v>74</v>
      </c>
      <c r="BC56" s="59" t="s">
        <v>74</v>
      </c>
      <c r="BD56" s="59" t="s">
        <v>74</v>
      </c>
      <c r="BE56" s="59" t="s">
        <v>74</v>
      </c>
      <c r="BF56" s="59" t="s">
        <v>74</v>
      </c>
      <c r="BG56" s="59" t="s">
        <v>74</v>
      </c>
      <c r="BH56" s="59" t="s">
        <v>74</v>
      </c>
      <c r="BI56" s="59" t="s">
        <v>74</v>
      </c>
      <c r="BJ56" s="59" t="s">
        <v>74</v>
      </c>
      <c r="BK56" s="59" t="s">
        <v>74</v>
      </c>
      <c r="BL56" s="59" t="s">
        <v>74</v>
      </c>
      <c r="BM56" s="59" t="s">
        <v>74</v>
      </c>
      <c r="BN56" s="59" t="s">
        <v>74</v>
      </c>
      <c r="BO56" s="59" t="s">
        <v>74</v>
      </c>
      <c r="BP56" s="59" t="s">
        <v>74</v>
      </c>
      <c r="BQ56" s="59" t="s">
        <v>74</v>
      </c>
      <c r="BR56" s="59" t="s">
        <v>74</v>
      </c>
      <c r="BS56" s="59" t="s">
        <v>74</v>
      </c>
      <c r="BT56" s="59" t="s">
        <v>74</v>
      </c>
      <c r="BU56" s="59" t="s">
        <v>74</v>
      </c>
      <c r="BV56" s="59" t="s">
        <v>74</v>
      </c>
      <c r="BW56" s="59" t="s">
        <v>74</v>
      </c>
      <c r="BX56" s="59" t="s">
        <v>74</v>
      </c>
      <c r="BY56" s="59" t="s">
        <v>74</v>
      </c>
      <c r="BZ56" s="59" t="s">
        <v>74</v>
      </c>
      <c r="CA56" s="59" t="s">
        <v>74</v>
      </c>
      <c r="CB56" s="59" t="s">
        <v>74</v>
      </c>
      <c r="CC56" s="59" t="s">
        <v>74</v>
      </c>
      <c r="CD56" s="59" t="s">
        <v>74</v>
      </c>
      <c r="CE56" s="59" t="s">
        <v>74</v>
      </c>
      <c r="CF56" s="59" t="s">
        <v>74</v>
      </c>
      <c r="CG56" s="59" t="s">
        <v>74</v>
      </c>
      <c r="CH56" s="59" t="s">
        <v>74</v>
      </c>
      <c r="CI56" s="59" t="s">
        <v>74</v>
      </c>
      <c r="CJ56" s="59" t="s">
        <v>74</v>
      </c>
      <c r="CK56" s="59" t="s">
        <v>74</v>
      </c>
      <c r="CL56" s="59" t="s">
        <v>74</v>
      </c>
      <c r="CM56" s="59" t="s">
        <v>74</v>
      </c>
      <c r="CN56" s="59" t="s">
        <v>74</v>
      </c>
      <c r="CO56" s="59" t="s">
        <v>74</v>
      </c>
      <c r="CP56" s="59" t="s">
        <v>74</v>
      </c>
      <c r="CQ56" s="59" t="s">
        <v>74</v>
      </c>
      <c r="CR56" s="59" t="s">
        <v>74</v>
      </c>
      <c r="CS56" s="59" t="s">
        <v>74</v>
      </c>
      <c r="CT56" s="59" t="s">
        <v>74</v>
      </c>
      <c r="CU56" s="59" t="s">
        <v>74</v>
      </c>
      <c r="CV56" s="59" t="s">
        <v>74</v>
      </c>
      <c r="CW56" s="59" t="s">
        <v>74</v>
      </c>
      <c r="CX56" s="59" t="s">
        <v>74</v>
      </c>
      <c r="CY56" s="59" t="s">
        <v>74</v>
      </c>
      <c r="CZ56" s="59" t="s">
        <v>74</v>
      </c>
      <c r="DA56" s="59" t="s">
        <v>74</v>
      </c>
      <c r="DB56" s="59" t="s">
        <v>74</v>
      </c>
      <c r="DC56" s="59" t="s">
        <v>74</v>
      </c>
      <c r="DD56" s="59" t="s">
        <v>74</v>
      </c>
      <c r="DE56" s="59" t="s">
        <v>74</v>
      </c>
      <c r="DF56" s="59" t="s">
        <v>74</v>
      </c>
      <c r="DG56" s="59" t="s">
        <v>74</v>
      </c>
      <c r="DH56" s="59" t="s">
        <v>74</v>
      </c>
      <c r="DI56" s="59" t="s">
        <v>74</v>
      </c>
      <c r="DJ56" s="59" t="s">
        <v>74</v>
      </c>
      <c r="DK56" s="59" t="s">
        <v>74</v>
      </c>
      <c r="DL56" s="59" t="s">
        <v>74</v>
      </c>
      <c r="DM56" s="59" t="s">
        <v>74</v>
      </c>
      <c r="DN56" s="59" t="s">
        <v>74</v>
      </c>
      <c r="DO56" s="59" t="s">
        <v>74</v>
      </c>
      <c r="DP56" s="59" t="s">
        <v>74</v>
      </c>
      <c r="DQ56" s="59" t="s">
        <v>74</v>
      </c>
      <c r="DR56" s="59" t="s">
        <v>74</v>
      </c>
      <c r="DS56" s="59" t="s">
        <v>74</v>
      </c>
      <c r="DT56" s="59" t="s">
        <v>74</v>
      </c>
      <c r="DU56" s="59" t="s">
        <v>74</v>
      </c>
      <c r="DV56" s="59" t="s">
        <v>74</v>
      </c>
      <c r="DW56" s="59" t="s">
        <v>74</v>
      </c>
      <c r="DX56" s="59" t="s">
        <v>74</v>
      </c>
      <c r="DY56" s="59" t="s">
        <v>74</v>
      </c>
      <c r="DZ56" s="59" t="s">
        <v>74</v>
      </c>
      <c r="EA56" s="59" t="s">
        <v>74</v>
      </c>
      <c r="EB56" s="59" t="s">
        <v>74</v>
      </c>
      <c r="EC56" s="59" t="s">
        <v>74</v>
      </c>
      <c r="ED56" s="59" t="s">
        <v>74</v>
      </c>
      <c r="EE56" s="59" t="s">
        <v>74</v>
      </c>
      <c r="EF56" s="59" t="s">
        <v>74</v>
      </c>
      <c r="EG56" s="59" t="s">
        <v>74</v>
      </c>
      <c r="EH56" s="59" t="s">
        <v>74</v>
      </c>
      <c r="EI56" s="59" t="s">
        <v>74</v>
      </c>
      <c r="EJ56" s="59" t="s">
        <v>74</v>
      </c>
      <c r="EK56" s="59" t="s">
        <v>74</v>
      </c>
      <c r="EL56" s="59" t="s">
        <v>74</v>
      </c>
      <c r="EM56" s="59" t="s">
        <v>74</v>
      </c>
      <c r="EN56" s="59" t="s">
        <v>74</v>
      </c>
      <c r="EO56" s="59" t="s">
        <v>74</v>
      </c>
      <c r="EP56" s="59" t="s">
        <v>74</v>
      </c>
      <c r="EQ56" s="59" t="s">
        <v>74</v>
      </c>
      <c r="ER56" s="59" t="s">
        <v>74</v>
      </c>
      <c r="ES56" s="59" t="s">
        <v>74</v>
      </c>
      <c r="ET56" s="59" t="s">
        <v>74</v>
      </c>
      <c r="EU56" s="59" t="s">
        <v>74</v>
      </c>
      <c r="EV56" s="59" t="s">
        <v>74</v>
      </c>
      <c r="EW56" s="59" t="s">
        <v>74</v>
      </c>
      <c r="EX56" s="59" t="s">
        <v>74</v>
      </c>
      <c r="EY56" s="59" t="s">
        <v>74</v>
      </c>
      <c r="EZ56" s="59" t="s">
        <v>74</v>
      </c>
      <c r="FA56" s="59" t="s">
        <v>74</v>
      </c>
      <c r="FB56" s="59" t="s">
        <v>74</v>
      </c>
      <c r="FC56" s="59" t="s">
        <v>74</v>
      </c>
      <c r="FD56" s="59" t="s">
        <v>74</v>
      </c>
      <c r="FE56" s="59" t="s">
        <v>74</v>
      </c>
      <c r="FF56" s="59" t="s">
        <v>74</v>
      </c>
      <c r="FG56" s="59" t="s">
        <v>74</v>
      </c>
      <c r="FH56" s="59" t="s">
        <v>74</v>
      </c>
      <c r="FI56" s="59" t="s">
        <v>74</v>
      </c>
      <c r="FJ56" s="59" t="s">
        <v>74</v>
      </c>
      <c r="FK56" s="59" t="s">
        <v>74</v>
      </c>
      <c r="FL56" s="59" t="s">
        <v>74</v>
      </c>
      <c r="FM56" s="59" t="s">
        <v>74</v>
      </c>
      <c r="FN56" s="59" t="s">
        <v>74</v>
      </c>
      <c r="FO56" s="59" t="s">
        <v>74</v>
      </c>
      <c r="FP56" s="59" t="s">
        <v>74</v>
      </c>
      <c r="FQ56" s="59" t="s">
        <v>74</v>
      </c>
      <c r="FR56" s="59" t="s">
        <v>74</v>
      </c>
      <c r="FS56" s="59" t="s">
        <v>74</v>
      </c>
      <c r="FT56" s="59" t="s">
        <v>74</v>
      </c>
      <c r="FU56" s="59" t="s">
        <v>74</v>
      </c>
      <c r="FV56" s="59" t="s">
        <v>74</v>
      </c>
      <c r="FW56" s="59" t="s">
        <v>74</v>
      </c>
      <c r="FX56" s="59" t="s">
        <v>74</v>
      </c>
      <c r="FY56" s="59" t="s">
        <v>74</v>
      </c>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c r="VU56" s="73"/>
      <c r="VV56" s="73"/>
      <c r="VW56" s="73"/>
      <c r="VX56" s="73"/>
      <c r="VY56" s="73"/>
      <c r="VZ56" s="73"/>
      <c r="WA56" s="73"/>
      <c r="WB56" s="73"/>
      <c r="WC56" s="73"/>
      <c r="WD56" s="73"/>
      <c r="WE56" s="73"/>
      <c r="WF56" s="73"/>
      <c r="WG56" s="73"/>
      <c r="WH56" s="73"/>
      <c r="WI56" s="73"/>
      <c r="WJ56" s="73"/>
      <c r="WK56" s="73"/>
      <c r="WL56" s="73"/>
      <c r="WM56" s="73"/>
      <c r="WN56" s="73"/>
      <c r="WO56" s="73"/>
      <c r="WP56" s="73"/>
      <c r="WQ56" s="73"/>
      <c r="WR56" s="73"/>
      <c r="WS56" s="73"/>
      <c r="WT56" s="73"/>
      <c r="WU56" s="73"/>
      <c r="WV56" s="73"/>
      <c r="WW56" s="73"/>
      <c r="WX56" s="73"/>
      <c r="WY56" s="73"/>
      <c r="WZ56" s="73"/>
      <c r="XA56" s="73"/>
      <c r="XB56" s="73"/>
      <c r="XC56" s="73"/>
      <c r="XD56" s="73"/>
      <c r="XE56" s="73"/>
      <c r="XF56" s="73"/>
      <c r="XG56" s="73"/>
      <c r="XH56" s="73"/>
      <c r="XI56" s="73"/>
      <c r="XJ56" s="73"/>
      <c r="XK56" s="73"/>
      <c r="XL56" s="73"/>
      <c r="XM56" s="73"/>
      <c r="XN56" s="73"/>
      <c r="XO56" s="73"/>
      <c r="XP56" s="73"/>
      <c r="XQ56" s="73"/>
      <c r="XR56" s="73"/>
      <c r="XS56" s="73"/>
      <c r="XT56" s="73"/>
      <c r="XU56" s="73"/>
      <c r="XV56" s="73"/>
      <c r="XW56" s="73"/>
      <c r="XX56" s="73"/>
      <c r="XY56" s="73"/>
      <c r="XZ56" s="73"/>
      <c r="YA56" s="73"/>
      <c r="YB56" s="73"/>
      <c r="YC56" s="73"/>
      <c r="YD56" s="73"/>
      <c r="YE56" s="73"/>
      <c r="YF56" s="73"/>
      <c r="YG56" s="73"/>
      <c r="YH56" s="73"/>
      <c r="YI56" s="73"/>
      <c r="YJ56" s="73"/>
      <c r="YK56" s="73"/>
      <c r="YL56" s="73"/>
      <c r="YM56" s="73"/>
      <c r="YN56" s="73"/>
      <c r="YO56" s="73"/>
      <c r="YP56" s="73"/>
      <c r="YQ56" s="73"/>
      <c r="YR56" s="73"/>
      <c r="YS56" s="73"/>
      <c r="YT56" s="73"/>
      <c r="YU56" s="73"/>
      <c r="YV56" s="73"/>
      <c r="YW56" s="73"/>
      <c r="YX56" s="73"/>
      <c r="YY56" s="73"/>
      <c r="YZ56" s="73"/>
      <c r="ZA56" s="73"/>
      <c r="ZB56" s="73"/>
      <c r="ZC56" s="73"/>
      <c r="ZD56" s="73"/>
      <c r="ZE56" s="73"/>
      <c r="ZF56" s="73"/>
      <c r="ZG56" s="73"/>
      <c r="ZH56" s="73"/>
      <c r="ZI56" s="73"/>
      <c r="ZJ56" s="73"/>
      <c r="ZK56" s="73"/>
      <c r="ZL56" s="73"/>
      <c r="ZM56" s="73"/>
      <c r="ZN56" s="73"/>
      <c r="ZO56" s="73"/>
      <c r="ZP56" s="73"/>
      <c r="ZQ56" s="73"/>
      <c r="ZR56" s="73"/>
      <c r="ZS56" s="73"/>
      <c r="ZT56" s="73"/>
      <c r="ZU56" s="73"/>
      <c r="ZV56" s="73"/>
      <c r="ZW56" s="73"/>
      <c r="ZX56" s="73"/>
      <c r="ZY56" s="73"/>
      <c r="ZZ56" s="73"/>
    </row>
    <row r="57" spans="1:702" ht="41.25" hidden="1" customHeight="1" x14ac:dyDescent="0.3">
      <c r="A57" s="61" t="s">
        <v>213</v>
      </c>
      <c r="B57" s="59" t="s">
        <v>75</v>
      </c>
      <c r="C57" s="59" t="s">
        <v>75</v>
      </c>
      <c r="D57" s="59" t="s">
        <v>75</v>
      </c>
      <c r="E57" s="59" t="s">
        <v>75</v>
      </c>
      <c r="F57" s="59" t="s">
        <v>75</v>
      </c>
      <c r="G57" s="59" t="s">
        <v>75</v>
      </c>
      <c r="H57" s="59" t="s">
        <v>75</v>
      </c>
      <c r="I57" s="59" t="s">
        <v>75</v>
      </c>
      <c r="J57" s="59" t="s">
        <v>75</v>
      </c>
      <c r="K57" s="59" t="s">
        <v>75</v>
      </c>
      <c r="L57" s="59" t="s">
        <v>75</v>
      </c>
      <c r="M57" s="59" t="s">
        <v>75</v>
      </c>
      <c r="N57" s="59" t="s">
        <v>75</v>
      </c>
      <c r="O57" s="59" t="s">
        <v>75</v>
      </c>
      <c r="P57" s="59" t="s">
        <v>75</v>
      </c>
      <c r="Q57" s="59" t="s">
        <v>75</v>
      </c>
      <c r="R57" s="59" t="s">
        <v>75</v>
      </c>
      <c r="S57" s="59" t="s">
        <v>75</v>
      </c>
      <c r="T57" s="59" t="s">
        <v>75</v>
      </c>
      <c r="U57" s="59" t="s">
        <v>75</v>
      </c>
      <c r="V57" s="59" t="s">
        <v>75</v>
      </c>
      <c r="W57" s="59" t="s">
        <v>75</v>
      </c>
      <c r="X57" s="59" t="s">
        <v>75</v>
      </c>
      <c r="Y57" s="59" t="s">
        <v>75</v>
      </c>
      <c r="Z57" s="59" t="s">
        <v>75</v>
      </c>
      <c r="AA57" s="59" t="s">
        <v>75</v>
      </c>
      <c r="AB57" s="59" t="s">
        <v>75</v>
      </c>
      <c r="AC57" s="59" t="s">
        <v>75</v>
      </c>
      <c r="AD57" s="59" t="s">
        <v>75</v>
      </c>
      <c r="AE57" s="59" t="s">
        <v>75</v>
      </c>
      <c r="AF57" s="59" t="s">
        <v>75</v>
      </c>
      <c r="AG57" s="59" t="s">
        <v>75</v>
      </c>
      <c r="AH57" s="59" t="s">
        <v>75</v>
      </c>
      <c r="AI57" s="59" t="s">
        <v>75</v>
      </c>
      <c r="AJ57" s="59" t="s">
        <v>75</v>
      </c>
      <c r="AK57" s="59" t="s">
        <v>75</v>
      </c>
      <c r="AL57" s="59" t="s">
        <v>75</v>
      </c>
      <c r="AM57" s="59" t="s">
        <v>75</v>
      </c>
      <c r="AN57" s="59" t="s">
        <v>75</v>
      </c>
      <c r="AO57" s="59" t="s">
        <v>75</v>
      </c>
      <c r="AP57" s="59" t="s">
        <v>75</v>
      </c>
      <c r="AQ57" s="59" t="s">
        <v>75</v>
      </c>
      <c r="AR57" s="59" t="s">
        <v>75</v>
      </c>
      <c r="AS57" s="59" t="s">
        <v>75</v>
      </c>
      <c r="AT57" s="59" t="s">
        <v>75</v>
      </c>
      <c r="AU57" s="59" t="s">
        <v>75</v>
      </c>
      <c r="AV57" s="59" t="s">
        <v>75</v>
      </c>
      <c r="AW57" s="59" t="s">
        <v>75</v>
      </c>
      <c r="AX57" s="59" t="s">
        <v>75</v>
      </c>
      <c r="AY57" s="59" t="s">
        <v>75</v>
      </c>
      <c r="AZ57" s="59" t="s">
        <v>75</v>
      </c>
      <c r="BA57" s="59" t="s">
        <v>75</v>
      </c>
      <c r="BB57" s="59" t="s">
        <v>75</v>
      </c>
      <c r="BC57" s="59" t="s">
        <v>75</v>
      </c>
      <c r="BD57" s="59" t="s">
        <v>75</v>
      </c>
      <c r="BE57" s="59" t="s">
        <v>75</v>
      </c>
      <c r="BF57" s="59" t="s">
        <v>75</v>
      </c>
      <c r="BG57" s="59" t="s">
        <v>75</v>
      </c>
      <c r="BH57" s="59" t="s">
        <v>75</v>
      </c>
      <c r="BI57" s="59" t="s">
        <v>75</v>
      </c>
      <c r="BJ57" s="59" t="s">
        <v>75</v>
      </c>
      <c r="BK57" s="59" t="s">
        <v>75</v>
      </c>
      <c r="BL57" s="59" t="s">
        <v>75</v>
      </c>
      <c r="BM57" s="59" t="s">
        <v>75</v>
      </c>
      <c r="BN57" s="59" t="s">
        <v>75</v>
      </c>
      <c r="BO57" s="59" t="s">
        <v>75</v>
      </c>
      <c r="BP57" s="59" t="s">
        <v>75</v>
      </c>
      <c r="BQ57" s="59" t="s">
        <v>75</v>
      </c>
      <c r="BR57" s="59" t="s">
        <v>75</v>
      </c>
      <c r="BS57" s="59" t="s">
        <v>75</v>
      </c>
      <c r="BT57" s="59" t="s">
        <v>75</v>
      </c>
      <c r="BU57" s="59" t="s">
        <v>75</v>
      </c>
      <c r="BV57" s="59" t="s">
        <v>75</v>
      </c>
      <c r="BW57" s="59" t="s">
        <v>75</v>
      </c>
      <c r="BX57" s="59" t="s">
        <v>75</v>
      </c>
      <c r="BY57" s="59" t="s">
        <v>75</v>
      </c>
      <c r="BZ57" s="59" t="s">
        <v>75</v>
      </c>
      <c r="CA57" s="59" t="s">
        <v>75</v>
      </c>
      <c r="CB57" s="59" t="s">
        <v>75</v>
      </c>
      <c r="CC57" s="59" t="s">
        <v>75</v>
      </c>
      <c r="CD57" s="59" t="s">
        <v>75</v>
      </c>
      <c r="CE57" s="59" t="s">
        <v>75</v>
      </c>
      <c r="CF57" s="59" t="s">
        <v>75</v>
      </c>
      <c r="CG57" s="59" t="s">
        <v>75</v>
      </c>
      <c r="CH57" s="59" t="s">
        <v>75</v>
      </c>
      <c r="CI57" s="59" t="s">
        <v>75</v>
      </c>
      <c r="CJ57" s="59" t="s">
        <v>75</v>
      </c>
      <c r="CK57" s="59" t="s">
        <v>75</v>
      </c>
      <c r="CL57" s="59" t="s">
        <v>75</v>
      </c>
      <c r="CM57" s="59" t="s">
        <v>75</v>
      </c>
      <c r="CN57" s="59" t="s">
        <v>75</v>
      </c>
      <c r="CO57" s="59" t="s">
        <v>75</v>
      </c>
      <c r="CP57" s="59" t="s">
        <v>75</v>
      </c>
      <c r="CQ57" s="59" t="s">
        <v>75</v>
      </c>
      <c r="CR57" s="59" t="s">
        <v>75</v>
      </c>
      <c r="CS57" s="59" t="s">
        <v>75</v>
      </c>
      <c r="CT57" s="59" t="s">
        <v>75</v>
      </c>
      <c r="CU57" s="59" t="s">
        <v>75</v>
      </c>
      <c r="CV57" s="59" t="s">
        <v>75</v>
      </c>
      <c r="CW57" s="59" t="s">
        <v>75</v>
      </c>
      <c r="CX57" s="59" t="s">
        <v>75</v>
      </c>
      <c r="CY57" s="59" t="s">
        <v>75</v>
      </c>
      <c r="CZ57" s="59" t="s">
        <v>75</v>
      </c>
      <c r="DA57" s="59" t="s">
        <v>75</v>
      </c>
      <c r="DB57" s="59" t="s">
        <v>75</v>
      </c>
      <c r="DC57" s="59" t="s">
        <v>75</v>
      </c>
      <c r="DD57" s="59" t="s">
        <v>75</v>
      </c>
      <c r="DE57" s="59" t="s">
        <v>75</v>
      </c>
      <c r="DF57" s="59" t="s">
        <v>75</v>
      </c>
      <c r="DG57" s="59" t="s">
        <v>75</v>
      </c>
      <c r="DH57" s="59" t="s">
        <v>75</v>
      </c>
      <c r="DI57" s="59" t="s">
        <v>75</v>
      </c>
      <c r="DJ57" s="59" t="s">
        <v>75</v>
      </c>
      <c r="DK57" s="59" t="s">
        <v>75</v>
      </c>
      <c r="DL57" s="59" t="s">
        <v>75</v>
      </c>
      <c r="DM57" s="59" t="s">
        <v>75</v>
      </c>
      <c r="DN57" s="59" t="s">
        <v>75</v>
      </c>
      <c r="DO57" s="59" t="s">
        <v>75</v>
      </c>
      <c r="DP57" s="59" t="s">
        <v>75</v>
      </c>
      <c r="DQ57" s="59" t="s">
        <v>75</v>
      </c>
      <c r="DR57" s="59" t="s">
        <v>75</v>
      </c>
      <c r="DS57" s="59" t="s">
        <v>75</v>
      </c>
      <c r="DT57" s="59" t="s">
        <v>75</v>
      </c>
      <c r="DU57" s="59" t="s">
        <v>75</v>
      </c>
      <c r="DV57" s="59" t="s">
        <v>75</v>
      </c>
      <c r="DW57" s="59" t="s">
        <v>75</v>
      </c>
      <c r="DX57" s="59" t="s">
        <v>75</v>
      </c>
      <c r="DY57" s="59" t="s">
        <v>75</v>
      </c>
      <c r="DZ57" s="59" t="s">
        <v>75</v>
      </c>
      <c r="EA57" s="59" t="s">
        <v>75</v>
      </c>
      <c r="EB57" s="59" t="s">
        <v>75</v>
      </c>
      <c r="EC57" s="59" t="s">
        <v>75</v>
      </c>
      <c r="ED57" s="59" t="s">
        <v>75</v>
      </c>
      <c r="EE57" s="59" t="s">
        <v>75</v>
      </c>
      <c r="EF57" s="59" t="s">
        <v>75</v>
      </c>
      <c r="EG57" s="59" t="s">
        <v>75</v>
      </c>
      <c r="EH57" s="59" t="s">
        <v>75</v>
      </c>
      <c r="EI57" s="59" t="s">
        <v>75</v>
      </c>
      <c r="EJ57" s="59" t="s">
        <v>75</v>
      </c>
      <c r="EK57" s="59" t="s">
        <v>75</v>
      </c>
      <c r="EL57" s="59" t="s">
        <v>75</v>
      </c>
      <c r="EM57" s="59" t="s">
        <v>75</v>
      </c>
      <c r="EN57" s="59" t="s">
        <v>75</v>
      </c>
      <c r="EO57" s="59" t="s">
        <v>75</v>
      </c>
      <c r="EP57" s="59" t="s">
        <v>75</v>
      </c>
      <c r="EQ57" s="59" t="s">
        <v>75</v>
      </c>
      <c r="ER57" s="59" t="s">
        <v>75</v>
      </c>
      <c r="ES57" s="59" t="s">
        <v>75</v>
      </c>
      <c r="ET57" s="59" t="s">
        <v>75</v>
      </c>
      <c r="EU57" s="59" t="s">
        <v>75</v>
      </c>
      <c r="EV57" s="59" t="s">
        <v>75</v>
      </c>
      <c r="EW57" s="59" t="s">
        <v>75</v>
      </c>
      <c r="EX57" s="59" t="s">
        <v>75</v>
      </c>
      <c r="EY57" s="59" t="s">
        <v>75</v>
      </c>
      <c r="EZ57" s="59" t="s">
        <v>75</v>
      </c>
      <c r="FA57" s="59" t="s">
        <v>75</v>
      </c>
      <c r="FB57" s="59" t="s">
        <v>75</v>
      </c>
      <c r="FC57" s="59" t="s">
        <v>75</v>
      </c>
      <c r="FD57" s="59" t="s">
        <v>75</v>
      </c>
      <c r="FE57" s="59" t="s">
        <v>75</v>
      </c>
      <c r="FF57" s="59" t="s">
        <v>75</v>
      </c>
      <c r="FG57" s="59" t="s">
        <v>75</v>
      </c>
      <c r="FH57" s="59" t="s">
        <v>75</v>
      </c>
      <c r="FI57" s="59" t="s">
        <v>75</v>
      </c>
      <c r="FJ57" s="59" t="s">
        <v>75</v>
      </c>
      <c r="FK57" s="59" t="s">
        <v>75</v>
      </c>
      <c r="FL57" s="59" t="s">
        <v>75</v>
      </c>
      <c r="FM57" s="59" t="s">
        <v>75</v>
      </c>
      <c r="FN57" s="59" t="s">
        <v>75</v>
      </c>
      <c r="FO57" s="59" t="s">
        <v>75</v>
      </c>
      <c r="FP57" s="59" t="s">
        <v>75</v>
      </c>
      <c r="FQ57" s="59" t="s">
        <v>75</v>
      </c>
      <c r="FR57" s="59" t="s">
        <v>75</v>
      </c>
      <c r="FS57" s="59" t="s">
        <v>75</v>
      </c>
      <c r="FT57" s="59" t="s">
        <v>75</v>
      </c>
      <c r="FU57" s="59" t="s">
        <v>75</v>
      </c>
      <c r="FV57" s="59" t="s">
        <v>75</v>
      </c>
      <c r="FW57" s="59" t="s">
        <v>75</v>
      </c>
      <c r="FX57" s="59" t="s">
        <v>75</v>
      </c>
      <c r="FY57" s="59" t="s">
        <v>75</v>
      </c>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c r="VU57" s="73"/>
      <c r="VV57" s="73"/>
      <c r="VW57" s="73"/>
      <c r="VX57" s="73"/>
      <c r="VY57" s="73"/>
      <c r="VZ57" s="73"/>
      <c r="WA57" s="73"/>
      <c r="WB57" s="73"/>
      <c r="WC57" s="73"/>
      <c r="WD57" s="73"/>
      <c r="WE57" s="73"/>
      <c r="WF57" s="73"/>
      <c r="WG57" s="73"/>
      <c r="WH57" s="73"/>
      <c r="WI57" s="73"/>
      <c r="WJ57" s="73"/>
      <c r="WK57" s="73"/>
      <c r="WL57" s="73"/>
      <c r="WM57" s="73"/>
      <c r="WN57" s="73"/>
      <c r="WO57" s="73"/>
      <c r="WP57" s="73"/>
      <c r="WQ57" s="73"/>
      <c r="WR57" s="73"/>
      <c r="WS57" s="73"/>
      <c r="WT57" s="73"/>
      <c r="WU57" s="73"/>
      <c r="WV57" s="73"/>
      <c r="WW57" s="73"/>
      <c r="WX57" s="73"/>
      <c r="WY57" s="73"/>
      <c r="WZ57" s="73"/>
      <c r="XA57" s="73"/>
      <c r="XB57" s="73"/>
      <c r="XC57" s="73"/>
      <c r="XD57" s="73"/>
      <c r="XE57" s="73"/>
      <c r="XF57" s="73"/>
      <c r="XG57" s="73"/>
      <c r="XH57" s="73"/>
      <c r="XI57" s="73"/>
      <c r="XJ57" s="73"/>
      <c r="XK57" s="73"/>
      <c r="XL57" s="73"/>
      <c r="XM57" s="73"/>
      <c r="XN57" s="73"/>
      <c r="XO57" s="73"/>
      <c r="XP57" s="73"/>
      <c r="XQ57" s="73"/>
      <c r="XR57" s="73"/>
      <c r="XS57" s="73"/>
      <c r="XT57" s="73"/>
      <c r="XU57" s="73"/>
      <c r="XV57" s="73"/>
      <c r="XW57" s="73"/>
      <c r="XX57" s="73"/>
      <c r="XY57" s="73"/>
      <c r="XZ57" s="73"/>
      <c r="YA57" s="73"/>
      <c r="YB57" s="73"/>
      <c r="YC57" s="73"/>
      <c r="YD57" s="73"/>
      <c r="YE57" s="73"/>
      <c r="YF57" s="73"/>
      <c r="YG57" s="73"/>
      <c r="YH57" s="73"/>
      <c r="YI57" s="73"/>
      <c r="YJ57" s="73"/>
      <c r="YK57" s="73"/>
      <c r="YL57" s="73"/>
      <c r="YM57" s="73"/>
      <c r="YN57" s="73"/>
      <c r="YO57" s="73"/>
      <c r="YP57" s="73"/>
      <c r="YQ57" s="73"/>
      <c r="YR57" s="73"/>
      <c r="YS57" s="73"/>
      <c r="YT57" s="73"/>
      <c r="YU57" s="73"/>
      <c r="YV57" s="73"/>
      <c r="YW57" s="73"/>
      <c r="YX57" s="73"/>
      <c r="YY57" s="73"/>
      <c r="YZ57" s="73"/>
      <c r="ZA57" s="73"/>
      <c r="ZB57" s="73"/>
      <c r="ZC57" s="73"/>
      <c r="ZD57" s="73"/>
      <c r="ZE57" s="73"/>
      <c r="ZF57" s="73"/>
      <c r="ZG57" s="73"/>
      <c r="ZH57" s="73"/>
      <c r="ZI57" s="73"/>
      <c r="ZJ57" s="73"/>
      <c r="ZK57" s="73"/>
      <c r="ZL57" s="73"/>
      <c r="ZM57" s="73"/>
      <c r="ZN57" s="73"/>
      <c r="ZO57" s="73"/>
      <c r="ZP57" s="73"/>
      <c r="ZQ57" s="73"/>
      <c r="ZR57" s="73"/>
      <c r="ZS57" s="73"/>
      <c r="ZT57" s="73"/>
      <c r="ZU57" s="73"/>
      <c r="ZV57" s="73"/>
      <c r="ZW57" s="73"/>
      <c r="ZX57" s="73"/>
      <c r="ZY57" s="73"/>
      <c r="ZZ57" s="73"/>
    </row>
    <row r="58" spans="1:702" ht="41.25" hidden="1" customHeight="1" x14ac:dyDescent="0.3">
      <c r="A58" s="61" t="s">
        <v>214</v>
      </c>
      <c r="B58" s="59" t="s">
        <v>79</v>
      </c>
      <c r="C58" s="59" t="s">
        <v>79</v>
      </c>
      <c r="D58" s="59" t="s">
        <v>79</v>
      </c>
      <c r="E58" s="59" t="s">
        <v>79</v>
      </c>
      <c r="F58" s="59" t="s">
        <v>79</v>
      </c>
      <c r="G58" s="59" t="s">
        <v>79</v>
      </c>
      <c r="H58" s="59" t="s">
        <v>79</v>
      </c>
      <c r="I58" s="59" t="s">
        <v>79</v>
      </c>
      <c r="J58" s="59" t="s">
        <v>79</v>
      </c>
      <c r="K58" s="59" t="s">
        <v>79</v>
      </c>
      <c r="L58" s="59" t="s">
        <v>79</v>
      </c>
      <c r="M58" s="59" t="s">
        <v>79</v>
      </c>
      <c r="N58" s="59" t="s">
        <v>79</v>
      </c>
      <c r="O58" s="59" t="s">
        <v>79</v>
      </c>
      <c r="P58" s="59" t="s">
        <v>79</v>
      </c>
      <c r="Q58" s="59" t="s">
        <v>79</v>
      </c>
      <c r="R58" s="59" t="s">
        <v>79</v>
      </c>
      <c r="S58" s="59" t="s">
        <v>79</v>
      </c>
      <c r="T58" s="59" t="s">
        <v>79</v>
      </c>
      <c r="U58" s="59" t="s">
        <v>79</v>
      </c>
      <c r="V58" s="59" t="s">
        <v>79</v>
      </c>
      <c r="W58" s="59" t="s">
        <v>79</v>
      </c>
      <c r="X58" s="59" t="s">
        <v>79</v>
      </c>
      <c r="Y58" s="59" t="s">
        <v>79</v>
      </c>
      <c r="Z58" s="59" t="s">
        <v>79</v>
      </c>
      <c r="AA58" s="59" t="s">
        <v>79</v>
      </c>
      <c r="AB58" s="59" t="s">
        <v>79</v>
      </c>
      <c r="AC58" s="59" t="s">
        <v>79</v>
      </c>
      <c r="AD58" s="59" t="s">
        <v>79</v>
      </c>
      <c r="AE58" s="59" t="s">
        <v>79</v>
      </c>
      <c r="AF58" s="59" t="s">
        <v>79</v>
      </c>
      <c r="AG58" s="59" t="s">
        <v>79</v>
      </c>
      <c r="AH58" s="59" t="s">
        <v>79</v>
      </c>
      <c r="AI58" s="59" t="s">
        <v>79</v>
      </c>
      <c r="AJ58" s="59" t="s">
        <v>79</v>
      </c>
      <c r="AK58" s="59" t="s">
        <v>79</v>
      </c>
      <c r="AL58" s="59" t="s">
        <v>79</v>
      </c>
      <c r="AM58" s="59" t="s">
        <v>79</v>
      </c>
      <c r="AN58" s="59" t="s">
        <v>79</v>
      </c>
      <c r="AO58" s="59" t="s">
        <v>79</v>
      </c>
      <c r="AP58" s="59" t="s">
        <v>79</v>
      </c>
      <c r="AQ58" s="59" t="s">
        <v>79</v>
      </c>
      <c r="AR58" s="59" t="s">
        <v>79</v>
      </c>
      <c r="AS58" s="59" t="s">
        <v>79</v>
      </c>
      <c r="AT58" s="59" t="s">
        <v>79</v>
      </c>
      <c r="AU58" s="59" t="s">
        <v>79</v>
      </c>
      <c r="AV58" s="59" t="s">
        <v>79</v>
      </c>
      <c r="AW58" s="59" t="s">
        <v>79</v>
      </c>
      <c r="AX58" s="59" t="s">
        <v>79</v>
      </c>
      <c r="AY58" s="59" t="s">
        <v>79</v>
      </c>
      <c r="AZ58" s="59" t="s">
        <v>79</v>
      </c>
      <c r="BA58" s="59" t="s">
        <v>79</v>
      </c>
      <c r="BB58" s="59" t="s">
        <v>79</v>
      </c>
      <c r="BC58" s="59" t="s">
        <v>79</v>
      </c>
      <c r="BD58" s="59" t="s">
        <v>79</v>
      </c>
      <c r="BE58" s="59" t="s">
        <v>79</v>
      </c>
      <c r="BF58" s="59" t="s">
        <v>79</v>
      </c>
      <c r="BG58" s="59" t="s">
        <v>79</v>
      </c>
      <c r="BH58" s="59" t="s">
        <v>79</v>
      </c>
      <c r="BI58" s="59" t="s">
        <v>79</v>
      </c>
      <c r="BJ58" s="59" t="s">
        <v>79</v>
      </c>
      <c r="BK58" s="59" t="s">
        <v>79</v>
      </c>
      <c r="BL58" s="59" t="s">
        <v>79</v>
      </c>
      <c r="BM58" s="59" t="s">
        <v>79</v>
      </c>
      <c r="BN58" s="59" t="s">
        <v>79</v>
      </c>
      <c r="BO58" s="59" t="s">
        <v>79</v>
      </c>
      <c r="BP58" s="59" t="s">
        <v>79</v>
      </c>
      <c r="BQ58" s="59" t="s">
        <v>79</v>
      </c>
      <c r="BR58" s="59" t="s">
        <v>79</v>
      </c>
      <c r="BS58" s="59" t="s">
        <v>79</v>
      </c>
      <c r="BT58" s="59" t="s">
        <v>79</v>
      </c>
      <c r="BU58" s="59" t="s">
        <v>79</v>
      </c>
      <c r="BV58" s="59" t="s">
        <v>79</v>
      </c>
      <c r="BW58" s="59" t="s">
        <v>79</v>
      </c>
      <c r="BX58" s="59" t="s">
        <v>79</v>
      </c>
      <c r="BY58" s="59" t="s">
        <v>79</v>
      </c>
      <c r="BZ58" s="59" t="s">
        <v>79</v>
      </c>
      <c r="CA58" s="59" t="s">
        <v>79</v>
      </c>
      <c r="CB58" s="59" t="s">
        <v>79</v>
      </c>
      <c r="CC58" s="59" t="s">
        <v>79</v>
      </c>
      <c r="CD58" s="59" t="s">
        <v>79</v>
      </c>
      <c r="CE58" s="59" t="s">
        <v>79</v>
      </c>
      <c r="CF58" s="59" t="s">
        <v>79</v>
      </c>
      <c r="CG58" s="59" t="s">
        <v>79</v>
      </c>
      <c r="CH58" s="59" t="s">
        <v>79</v>
      </c>
      <c r="CI58" s="59" t="s">
        <v>79</v>
      </c>
      <c r="CJ58" s="59" t="s">
        <v>79</v>
      </c>
      <c r="CK58" s="59" t="s">
        <v>79</v>
      </c>
      <c r="CL58" s="59" t="s">
        <v>79</v>
      </c>
      <c r="CM58" s="59" t="s">
        <v>79</v>
      </c>
      <c r="CN58" s="59" t="s">
        <v>79</v>
      </c>
      <c r="CO58" s="59" t="s">
        <v>79</v>
      </c>
      <c r="CP58" s="59" t="s">
        <v>79</v>
      </c>
      <c r="CQ58" s="59" t="s">
        <v>79</v>
      </c>
      <c r="CR58" s="59" t="s">
        <v>79</v>
      </c>
      <c r="CS58" s="59" t="s">
        <v>79</v>
      </c>
      <c r="CT58" s="59" t="s">
        <v>79</v>
      </c>
      <c r="CU58" s="59" t="s">
        <v>79</v>
      </c>
      <c r="CV58" s="59" t="s">
        <v>79</v>
      </c>
      <c r="CW58" s="59" t="s">
        <v>79</v>
      </c>
      <c r="CX58" s="59" t="s">
        <v>79</v>
      </c>
      <c r="CY58" s="59" t="s">
        <v>79</v>
      </c>
      <c r="CZ58" s="59" t="s">
        <v>79</v>
      </c>
      <c r="DA58" s="59" t="s">
        <v>79</v>
      </c>
      <c r="DB58" s="59" t="s">
        <v>79</v>
      </c>
      <c r="DC58" s="59" t="s">
        <v>79</v>
      </c>
      <c r="DD58" s="59" t="s">
        <v>79</v>
      </c>
      <c r="DE58" s="59" t="s">
        <v>79</v>
      </c>
      <c r="DF58" s="59" t="s">
        <v>79</v>
      </c>
      <c r="DG58" s="59" t="s">
        <v>79</v>
      </c>
      <c r="DH58" s="59" t="s">
        <v>79</v>
      </c>
      <c r="DI58" s="59" t="s">
        <v>79</v>
      </c>
      <c r="DJ58" s="59" t="s">
        <v>79</v>
      </c>
      <c r="DK58" s="59" t="s">
        <v>79</v>
      </c>
      <c r="DL58" s="59" t="s">
        <v>79</v>
      </c>
      <c r="DM58" s="59" t="s">
        <v>79</v>
      </c>
      <c r="DN58" s="59" t="s">
        <v>79</v>
      </c>
      <c r="DO58" s="59" t="s">
        <v>79</v>
      </c>
      <c r="DP58" s="59" t="s">
        <v>79</v>
      </c>
      <c r="DQ58" s="59" t="s">
        <v>79</v>
      </c>
      <c r="DR58" s="59" t="s">
        <v>79</v>
      </c>
      <c r="DS58" s="59" t="s">
        <v>79</v>
      </c>
      <c r="DT58" s="59" t="s">
        <v>79</v>
      </c>
      <c r="DU58" s="59" t="s">
        <v>79</v>
      </c>
      <c r="DV58" s="59" t="s">
        <v>79</v>
      </c>
      <c r="DW58" s="59" t="s">
        <v>79</v>
      </c>
      <c r="DX58" s="59" t="s">
        <v>79</v>
      </c>
      <c r="DY58" s="59" t="s">
        <v>79</v>
      </c>
      <c r="DZ58" s="59" t="s">
        <v>79</v>
      </c>
      <c r="EA58" s="59" t="s">
        <v>79</v>
      </c>
      <c r="EB58" s="59" t="s">
        <v>79</v>
      </c>
      <c r="EC58" s="59" t="s">
        <v>79</v>
      </c>
      <c r="ED58" s="59" t="s">
        <v>79</v>
      </c>
      <c r="EE58" s="59" t="s">
        <v>79</v>
      </c>
      <c r="EF58" s="59" t="s">
        <v>79</v>
      </c>
      <c r="EG58" s="59" t="s">
        <v>79</v>
      </c>
      <c r="EH58" s="59" t="s">
        <v>79</v>
      </c>
      <c r="EI58" s="59" t="s">
        <v>79</v>
      </c>
      <c r="EJ58" s="59" t="s">
        <v>79</v>
      </c>
      <c r="EK58" s="59" t="s">
        <v>79</v>
      </c>
      <c r="EL58" s="59" t="s">
        <v>79</v>
      </c>
      <c r="EM58" s="59" t="s">
        <v>79</v>
      </c>
      <c r="EN58" s="59" t="s">
        <v>79</v>
      </c>
      <c r="EO58" s="59" t="s">
        <v>79</v>
      </c>
      <c r="EP58" s="59" t="s">
        <v>79</v>
      </c>
      <c r="EQ58" s="59" t="s">
        <v>79</v>
      </c>
      <c r="ER58" s="59" t="s">
        <v>79</v>
      </c>
      <c r="ES58" s="59" t="s">
        <v>79</v>
      </c>
      <c r="ET58" s="59" t="s">
        <v>79</v>
      </c>
      <c r="EU58" s="59" t="s">
        <v>79</v>
      </c>
      <c r="EV58" s="59" t="s">
        <v>79</v>
      </c>
      <c r="EW58" s="59" t="s">
        <v>79</v>
      </c>
      <c r="EX58" s="59" t="s">
        <v>79</v>
      </c>
      <c r="EY58" s="59" t="s">
        <v>79</v>
      </c>
      <c r="EZ58" s="59" t="s">
        <v>79</v>
      </c>
      <c r="FA58" s="59" t="s">
        <v>79</v>
      </c>
      <c r="FB58" s="59" t="s">
        <v>79</v>
      </c>
      <c r="FC58" s="59" t="s">
        <v>79</v>
      </c>
      <c r="FD58" s="59" t="s">
        <v>79</v>
      </c>
      <c r="FE58" s="59" t="s">
        <v>79</v>
      </c>
      <c r="FF58" s="59" t="s">
        <v>79</v>
      </c>
      <c r="FG58" s="59" t="s">
        <v>79</v>
      </c>
      <c r="FH58" s="59" t="s">
        <v>79</v>
      </c>
      <c r="FI58" s="59" t="s">
        <v>79</v>
      </c>
      <c r="FJ58" s="59" t="s">
        <v>79</v>
      </c>
      <c r="FK58" s="59" t="s">
        <v>79</v>
      </c>
      <c r="FL58" s="59" t="s">
        <v>79</v>
      </c>
      <c r="FM58" s="59" t="s">
        <v>79</v>
      </c>
      <c r="FN58" s="59" t="s">
        <v>79</v>
      </c>
      <c r="FO58" s="59" t="s">
        <v>79</v>
      </c>
      <c r="FP58" s="59" t="s">
        <v>79</v>
      </c>
      <c r="FQ58" s="59" t="s">
        <v>79</v>
      </c>
      <c r="FR58" s="59" t="s">
        <v>79</v>
      </c>
      <c r="FS58" s="59" t="s">
        <v>79</v>
      </c>
      <c r="FT58" s="59" t="s">
        <v>79</v>
      </c>
      <c r="FU58" s="59" t="s">
        <v>79</v>
      </c>
      <c r="FV58" s="59" t="s">
        <v>79</v>
      </c>
      <c r="FW58" s="59" t="s">
        <v>79</v>
      </c>
      <c r="FX58" s="59" t="s">
        <v>79</v>
      </c>
      <c r="FY58" s="59" t="s">
        <v>79</v>
      </c>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c r="JV58" s="73"/>
      <c r="JW58" s="73"/>
      <c r="JX58" s="73"/>
      <c r="JY58" s="73"/>
      <c r="JZ58" s="73"/>
      <c r="KA58" s="73"/>
      <c r="KB58" s="73"/>
      <c r="KC58" s="73"/>
      <c r="KD58" s="73"/>
      <c r="KE58" s="73"/>
      <c r="KF58" s="73"/>
      <c r="KG58" s="73"/>
      <c r="KH58" s="73"/>
      <c r="KI58" s="73"/>
      <c r="KJ58" s="73"/>
      <c r="KK58" s="73"/>
      <c r="KL58" s="73"/>
      <c r="KM58" s="73"/>
      <c r="KN58" s="73"/>
      <c r="KO58" s="73"/>
      <c r="KP58" s="73"/>
      <c r="KQ58" s="73"/>
      <c r="KR58" s="73"/>
      <c r="KS58" s="73"/>
      <c r="KT58" s="73"/>
      <c r="KU58" s="73"/>
      <c r="KV58" s="73"/>
      <c r="KW58" s="73"/>
      <c r="KX58" s="73"/>
      <c r="KY58" s="73"/>
      <c r="KZ58" s="73"/>
      <c r="LA58" s="73"/>
      <c r="LB58" s="73"/>
      <c r="LC58" s="73"/>
      <c r="LD58" s="73"/>
      <c r="LE58" s="73"/>
      <c r="LF58" s="73"/>
      <c r="LG58" s="73"/>
      <c r="LH58" s="73"/>
      <c r="LI58" s="73"/>
      <c r="LJ58" s="73"/>
      <c r="LK58" s="73"/>
      <c r="LL58" s="73"/>
      <c r="LM58" s="73"/>
      <c r="LN58" s="73"/>
      <c r="LO58" s="73"/>
      <c r="LP58" s="73"/>
      <c r="LQ58" s="73"/>
      <c r="LR58" s="73"/>
      <c r="LS58" s="73"/>
      <c r="LT58" s="73"/>
      <c r="LU58" s="73"/>
      <c r="LV58" s="73"/>
      <c r="LW58" s="73"/>
      <c r="LX58" s="73"/>
      <c r="LY58" s="73"/>
      <c r="LZ58" s="73"/>
      <c r="MA58" s="73"/>
      <c r="MB58" s="73"/>
      <c r="MC58" s="73"/>
      <c r="MD58" s="73"/>
      <c r="ME58" s="73"/>
      <c r="MF58" s="73"/>
      <c r="MG58" s="73"/>
      <c r="MH58" s="73"/>
      <c r="MI58" s="73"/>
      <c r="MJ58" s="73"/>
      <c r="MK58" s="73"/>
      <c r="ML58" s="73"/>
      <c r="MM58" s="73"/>
      <c r="MN58" s="73"/>
      <c r="MO58" s="73"/>
      <c r="MP58" s="73"/>
      <c r="MQ58" s="73"/>
      <c r="MR58" s="73"/>
      <c r="MS58" s="73"/>
      <c r="MT58" s="73"/>
      <c r="MU58" s="73"/>
      <c r="MV58" s="73"/>
      <c r="MW58" s="73"/>
      <c r="MX58" s="73"/>
      <c r="MY58" s="73"/>
      <c r="MZ58" s="73"/>
      <c r="NA58" s="73"/>
      <c r="NB58" s="73"/>
      <c r="NC58" s="73"/>
      <c r="ND58" s="73"/>
      <c r="NE58" s="73"/>
      <c r="NF58" s="73"/>
      <c r="NG58" s="73"/>
      <c r="NH58" s="73"/>
      <c r="NI58" s="73"/>
      <c r="NJ58" s="73"/>
      <c r="NK58" s="73"/>
      <c r="NL58" s="73"/>
      <c r="NM58" s="73"/>
      <c r="NN58" s="73"/>
      <c r="NO58" s="73"/>
      <c r="NP58" s="73"/>
      <c r="NQ58" s="73"/>
      <c r="NR58" s="73"/>
      <c r="NS58" s="73"/>
      <c r="NT58" s="73"/>
      <c r="NU58" s="73"/>
      <c r="NV58" s="73"/>
      <c r="NW58" s="73"/>
      <c r="NX58" s="73"/>
      <c r="NY58" s="73"/>
      <c r="NZ58" s="73"/>
      <c r="OA58" s="73"/>
      <c r="OB58" s="73"/>
      <c r="OC58" s="73"/>
      <c r="OD58" s="73"/>
      <c r="OE58" s="73"/>
      <c r="OF58" s="73"/>
      <c r="OG58" s="73"/>
      <c r="OH58" s="73"/>
      <c r="OI58" s="73"/>
      <c r="OJ58" s="73"/>
      <c r="OK58" s="73"/>
      <c r="OL58" s="73"/>
      <c r="OM58" s="73"/>
      <c r="ON58" s="73"/>
      <c r="OO58" s="73"/>
      <c r="OP58" s="73"/>
      <c r="OQ58" s="73"/>
      <c r="OR58" s="73"/>
      <c r="OS58" s="73"/>
      <c r="OT58" s="73"/>
      <c r="OU58" s="73"/>
      <c r="OV58" s="73"/>
      <c r="OW58" s="73"/>
      <c r="OX58" s="73"/>
      <c r="OY58" s="73"/>
      <c r="OZ58" s="73"/>
      <c r="PA58" s="73"/>
      <c r="PB58" s="73"/>
      <c r="PC58" s="73"/>
      <c r="PD58" s="73"/>
      <c r="PE58" s="73"/>
      <c r="PF58" s="73"/>
      <c r="PG58" s="73"/>
      <c r="PH58" s="73"/>
      <c r="PI58" s="73"/>
      <c r="PJ58" s="73"/>
      <c r="PK58" s="73"/>
      <c r="PL58" s="73"/>
      <c r="PM58" s="73"/>
      <c r="PN58" s="73"/>
      <c r="PO58" s="73"/>
      <c r="PP58" s="73"/>
      <c r="PQ58" s="73"/>
      <c r="PR58" s="73"/>
      <c r="PS58" s="73"/>
      <c r="PT58" s="73"/>
      <c r="PU58" s="73"/>
      <c r="PV58" s="73"/>
      <c r="PW58" s="73"/>
      <c r="PX58" s="73"/>
      <c r="PY58" s="73"/>
      <c r="PZ58" s="73"/>
      <c r="QA58" s="73"/>
      <c r="QB58" s="73"/>
      <c r="QC58" s="73"/>
      <c r="QD58" s="73"/>
      <c r="QE58" s="73"/>
      <c r="QF58" s="73"/>
      <c r="QG58" s="73"/>
      <c r="QH58" s="73"/>
      <c r="QI58" s="73"/>
      <c r="QJ58" s="73"/>
      <c r="QK58" s="73"/>
      <c r="QL58" s="73"/>
      <c r="QM58" s="73"/>
      <c r="QN58" s="73"/>
      <c r="QO58" s="73"/>
      <c r="QP58" s="73"/>
      <c r="QQ58" s="73"/>
      <c r="QR58" s="73"/>
      <c r="QS58" s="73"/>
      <c r="QT58" s="73"/>
      <c r="QU58" s="73"/>
      <c r="QV58" s="73"/>
      <c r="QW58" s="73"/>
      <c r="QX58" s="73"/>
      <c r="QY58" s="73"/>
      <c r="QZ58" s="73"/>
      <c r="RA58" s="73"/>
      <c r="RB58" s="73"/>
      <c r="RC58" s="73"/>
      <c r="RD58" s="73"/>
      <c r="RE58" s="73"/>
      <c r="RF58" s="73"/>
      <c r="RG58" s="73"/>
      <c r="RH58" s="73"/>
      <c r="RI58" s="73"/>
      <c r="RJ58" s="73"/>
      <c r="RK58" s="73"/>
      <c r="RL58" s="73"/>
      <c r="RM58" s="73"/>
      <c r="RN58" s="73"/>
      <c r="RO58" s="73"/>
      <c r="RP58" s="73"/>
      <c r="RQ58" s="73"/>
      <c r="RR58" s="73"/>
      <c r="RS58" s="73"/>
      <c r="RT58" s="73"/>
      <c r="RU58" s="73"/>
      <c r="RV58" s="73"/>
      <c r="RW58" s="73"/>
      <c r="RX58" s="73"/>
      <c r="RY58" s="73"/>
      <c r="RZ58" s="73"/>
      <c r="SA58" s="73"/>
      <c r="SB58" s="73"/>
      <c r="SC58" s="73"/>
      <c r="SD58" s="73"/>
      <c r="SE58" s="73"/>
      <c r="SF58" s="73"/>
      <c r="SG58" s="73"/>
      <c r="SH58" s="73"/>
      <c r="SI58" s="73"/>
      <c r="SJ58" s="73"/>
      <c r="SK58" s="73"/>
      <c r="SL58" s="73"/>
      <c r="SM58" s="73"/>
      <c r="SN58" s="73"/>
      <c r="SO58" s="73"/>
      <c r="SP58" s="73"/>
      <c r="SQ58" s="73"/>
      <c r="SR58" s="73"/>
      <c r="SS58" s="73"/>
      <c r="ST58" s="73"/>
      <c r="SU58" s="73"/>
      <c r="SV58" s="73"/>
      <c r="SW58" s="73"/>
      <c r="SX58" s="73"/>
      <c r="SY58" s="73"/>
      <c r="SZ58" s="73"/>
      <c r="TA58" s="73"/>
      <c r="TB58" s="73"/>
      <c r="TC58" s="73"/>
      <c r="TD58" s="73"/>
      <c r="TE58" s="73"/>
      <c r="TF58" s="73"/>
      <c r="TG58" s="73"/>
      <c r="TH58" s="73"/>
      <c r="TI58" s="73"/>
      <c r="TJ58" s="73"/>
      <c r="TK58" s="73"/>
      <c r="TL58" s="73"/>
      <c r="TM58" s="73"/>
      <c r="TN58" s="73"/>
      <c r="TO58" s="73"/>
      <c r="TP58" s="73"/>
      <c r="TQ58" s="73"/>
      <c r="TR58" s="73"/>
      <c r="TS58" s="73"/>
      <c r="TT58" s="73"/>
      <c r="TU58" s="73"/>
      <c r="TV58" s="73"/>
      <c r="TW58" s="73"/>
      <c r="TX58" s="73"/>
      <c r="TY58" s="73"/>
      <c r="TZ58" s="73"/>
      <c r="UA58" s="73"/>
      <c r="UB58" s="73"/>
      <c r="UC58" s="73"/>
      <c r="UD58" s="73"/>
      <c r="UE58" s="73"/>
      <c r="UF58" s="73"/>
      <c r="UG58" s="73"/>
      <c r="UH58" s="73"/>
      <c r="UI58" s="73"/>
      <c r="UJ58" s="73"/>
      <c r="UK58" s="73"/>
      <c r="UL58" s="73"/>
      <c r="UM58" s="73"/>
      <c r="UN58" s="73"/>
      <c r="UO58" s="73"/>
      <c r="UP58" s="73"/>
      <c r="UQ58" s="73"/>
      <c r="UR58" s="73"/>
      <c r="US58" s="73"/>
      <c r="UT58" s="73"/>
      <c r="UU58" s="73"/>
      <c r="UV58" s="73"/>
      <c r="UW58" s="73"/>
      <c r="UX58" s="73"/>
      <c r="UY58" s="73"/>
      <c r="UZ58" s="73"/>
      <c r="VA58" s="73"/>
      <c r="VB58" s="73"/>
      <c r="VC58" s="73"/>
      <c r="VD58" s="73"/>
      <c r="VE58" s="73"/>
      <c r="VF58" s="73"/>
      <c r="VG58" s="73"/>
      <c r="VH58" s="73"/>
      <c r="VI58" s="73"/>
      <c r="VJ58" s="73"/>
      <c r="VK58" s="73"/>
      <c r="VL58" s="73"/>
      <c r="VM58" s="73"/>
      <c r="VN58" s="73"/>
      <c r="VO58" s="73"/>
      <c r="VP58" s="73"/>
      <c r="VQ58" s="73"/>
      <c r="VR58" s="73"/>
      <c r="VS58" s="73"/>
      <c r="VT58" s="73"/>
      <c r="VU58" s="73"/>
      <c r="VV58" s="73"/>
      <c r="VW58" s="73"/>
      <c r="VX58" s="73"/>
      <c r="VY58" s="73"/>
      <c r="VZ58" s="73"/>
      <c r="WA58" s="73"/>
      <c r="WB58" s="73"/>
      <c r="WC58" s="73"/>
      <c r="WD58" s="73"/>
      <c r="WE58" s="73"/>
      <c r="WF58" s="73"/>
      <c r="WG58" s="73"/>
      <c r="WH58" s="73"/>
      <c r="WI58" s="73"/>
      <c r="WJ58" s="73"/>
      <c r="WK58" s="73"/>
      <c r="WL58" s="73"/>
      <c r="WM58" s="73"/>
      <c r="WN58" s="73"/>
      <c r="WO58" s="73"/>
      <c r="WP58" s="73"/>
      <c r="WQ58" s="73"/>
      <c r="WR58" s="73"/>
      <c r="WS58" s="73"/>
      <c r="WT58" s="73"/>
      <c r="WU58" s="73"/>
      <c r="WV58" s="73"/>
      <c r="WW58" s="73"/>
      <c r="WX58" s="73"/>
      <c r="WY58" s="73"/>
      <c r="WZ58" s="73"/>
      <c r="XA58" s="73"/>
      <c r="XB58" s="73"/>
      <c r="XC58" s="73"/>
      <c r="XD58" s="73"/>
      <c r="XE58" s="73"/>
      <c r="XF58" s="73"/>
      <c r="XG58" s="73"/>
      <c r="XH58" s="73"/>
      <c r="XI58" s="73"/>
      <c r="XJ58" s="73"/>
      <c r="XK58" s="73"/>
      <c r="XL58" s="73"/>
      <c r="XM58" s="73"/>
      <c r="XN58" s="73"/>
      <c r="XO58" s="73"/>
      <c r="XP58" s="73"/>
      <c r="XQ58" s="73"/>
      <c r="XR58" s="73"/>
      <c r="XS58" s="73"/>
      <c r="XT58" s="73"/>
      <c r="XU58" s="73"/>
      <c r="XV58" s="73"/>
      <c r="XW58" s="73"/>
      <c r="XX58" s="73"/>
      <c r="XY58" s="73"/>
      <c r="XZ58" s="73"/>
      <c r="YA58" s="73"/>
      <c r="YB58" s="73"/>
      <c r="YC58" s="73"/>
      <c r="YD58" s="73"/>
      <c r="YE58" s="73"/>
      <c r="YF58" s="73"/>
      <c r="YG58" s="73"/>
      <c r="YH58" s="73"/>
      <c r="YI58" s="73"/>
      <c r="YJ58" s="73"/>
      <c r="YK58" s="73"/>
      <c r="YL58" s="73"/>
      <c r="YM58" s="73"/>
      <c r="YN58" s="73"/>
      <c r="YO58" s="73"/>
      <c r="YP58" s="73"/>
      <c r="YQ58" s="73"/>
      <c r="YR58" s="73"/>
      <c r="YS58" s="73"/>
      <c r="YT58" s="73"/>
      <c r="YU58" s="73"/>
      <c r="YV58" s="73"/>
      <c r="YW58" s="73"/>
      <c r="YX58" s="73"/>
      <c r="YY58" s="73"/>
      <c r="YZ58" s="73"/>
      <c r="ZA58" s="73"/>
      <c r="ZB58" s="73"/>
      <c r="ZC58" s="73"/>
      <c r="ZD58" s="73"/>
      <c r="ZE58" s="73"/>
      <c r="ZF58" s="73"/>
      <c r="ZG58" s="73"/>
      <c r="ZH58" s="73"/>
      <c r="ZI58" s="73"/>
      <c r="ZJ58" s="73"/>
      <c r="ZK58" s="73"/>
      <c r="ZL58" s="73"/>
      <c r="ZM58" s="73"/>
      <c r="ZN58" s="73"/>
      <c r="ZO58" s="73"/>
      <c r="ZP58" s="73"/>
      <c r="ZQ58" s="73"/>
      <c r="ZR58" s="73"/>
      <c r="ZS58" s="73"/>
      <c r="ZT58" s="73"/>
      <c r="ZU58" s="73"/>
      <c r="ZV58" s="73"/>
      <c r="ZW58" s="73"/>
      <c r="ZX58" s="73"/>
      <c r="ZY58" s="73"/>
      <c r="ZZ58" s="73"/>
    </row>
    <row r="59" spans="1:702" ht="41.25" hidden="1" customHeight="1" x14ac:dyDescent="0.3">
      <c r="A59" s="61" t="s">
        <v>215</v>
      </c>
      <c r="B59" s="59" t="s">
        <v>78</v>
      </c>
      <c r="C59" s="59" t="s">
        <v>78</v>
      </c>
      <c r="D59" s="59" t="s">
        <v>78</v>
      </c>
      <c r="E59" s="59" t="s">
        <v>78</v>
      </c>
      <c r="F59" s="59" t="s">
        <v>78</v>
      </c>
      <c r="G59" s="59" t="s">
        <v>78</v>
      </c>
      <c r="H59" s="59" t="s">
        <v>78</v>
      </c>
      <c r="I59" s="59" t="s">
        <v>78</v>
      </c>
      <c r="J59" s="59" t="s">
        <v>78</v>
      </c>
      <c r="K59" s="59" t="s">
        <v>78</v>
      </c>
      <c r="L59" s="59" t="s">
        <v>78</v>
      </c>
      <c r="M59" s="59" t="s">
        <v>78</v>
      </c>
      <c r="N59" s="59" t="s">
        <v>78</v>
      </c>
      <c r="O59" s="59" t="s">
        <v>78</v>
      </c>
      <c r="P59" s="59" t="s">
        <v>78</v>
      </c>
      <c r="Q59" s="59" t="s">
        <v>78</v>
      </c>
      <c r="R59" s="59" t="s">
        <v>78</v>
      </c>
      <c r="S59" s="59" t="s">
        <v>78</v>
      </c>
      <c r="T59" s="59" t="s">
        <v>78</v>
      </c>
      <c r="U59" s="59" t="s">
        <v>78</v>
      </c>
      <c r="V59" s="59" t="s">
        <v>78</v>
      </c>
      <c r="W59" s="59" t="s">
        <v>78</v>
      </c>
      <c r="X59" s="59" t="s">
        <v>78</v>
      </c>
      <c r="Y59" s="59" t="s">
        <v>78</v>
      </c>
      <c r="Z59" s="59" t="s">
        <v>78</v>
      </c>
      <c r="AA59" s="59" t="s">
        <v>78</v>
      </c>
      <c r="AB59" s="59" t="s">
        <v>78</v>
      </c>
      <c r="AC59" s="59" t="s">
        <v>78</v>
      </c>
      <c r="AD59" s="59" t="s">
        <v>78</v>
      </c>
      <c r="AE59" s="59" t="s">
        <v>78</v>
      </c>
      <c r="AF59" s="59" t="s">
        <v>78</v>
      </c>
      <c r="AG59" s="59" t="s">
        <v>78</v>
      </c>
      <c r="AH59" s="59" t="s">
        <v>78</v>
      </c>
      <c r="AI59" s="59" t="s">
        <v>78</v>
      </c>
      <c r="AJ59" s="59" t="s">
        <v>78</v>
      </c>
      <c r="AK59" s="59" t="s">
        <v>78</v>
      </c>
      <c r="AL59" s="59" t="s">
        <v>78</v>
      </c>
      <c r="AM59" s="59" t="s">
        <v>78</v>
      </c>
      <c r="AN59" s="59" t="s">
        <v>78</v>
      </c>
      <c r="AO59" s="59" t="s">
        <v>78</v>
      </c>
      <c r="AP59" s="59" t="s">
        <v>78</v>
      </c>
      <c r="AQ59" s="59" t="s">
        <v>78</v>
      </c>
      <c r="AR59" s="59" t="s">
        <v>78</v>
      </c>
      <c r="AS59" s="59" t="s">
        <v>78</v>
      </c>
      <c r="AT59" s="59" t="s">
        <v>78</v>
      </c>
      <c r="AU59" s="59" t="s">
        <v>78</v>
      </c>
      <c r="AV59" s="59" t="s">
        <v>78</v>
      </c>
      <c r="AW59" s="59" t="s">
        <v>78</v>
      </c>
      <c r="AX59" s="59" t="s">
        <v>78</v>
      </c>
      <c r="AY59" s="59" t="s">
        <v>78</v>
      </c>
      <c r="AZ59" s="59" t="s">
        <v>78</v>
      </c>
      <c r="BA59" s="59" t="s">
        <v>78</v>
      </c>
      <c r="BB59" s="59" t="s">
        <v>78</v>
      </c>
      <c r="BC59" s="59" t="s">
        <v>78</v>
      </c>
      <c r="BD59" s="59" t="s">
        <v>78</v>
      </c>
      <c r="BE59" s="59" t="s">
        <v>78</v>
      </c>
      <c r="BF59" s="59" t="s">
        <v>78</v>
      </c>
      <c r="BG59" s="59" t="s">
        <v>78</v>
      </c>
      <c r="BH59" s="59" t="s">
        <v>78</v>
      </c>
      <c r="BI59" s="59" t="s">
        <v>78</v>
      </c>
      <c r="BJ59" s="59" t="s">
        <v>78</v>
      </c>
      <c r="BK59" s="59" t="s">
        <v>78</v>
      </c>
      <c r="BL59" s="59" t="s">
        <v>78</v>
      </c>
      <c r="BM59" s="59" t="s">
        <v>78</v>
      </c>
      <c r="BN59" s="59" t="s">
        <v>78</v>
      </c>
      <c r="BO59" s="59" t="s">
        <v>78</v>
      </c>
      <c r="BP59" s="59" t="s">
        <v>78</v>
      </c>
      <c r="BQ59" s="59" t="s">
        <v>78</v>
      </c>
      <c r="BR59" s="59" t="s">
        <v>78</v>
      </c>
      <c r="BS59" s="59" t="s">
        <v>78</v>
      </c>
      <c r="BT59" s="59" t="s">
        <v>78</v>
      </c>
      <c r="BU59" s="59" t="s">
        <v>78</v>
      </c>
      <c r="BV59" s="59" t="s">
        <v>78</v>
      </c>
      <c r="BW59" s="59" t="s">
        <v>78</v>
      </c>
      <c r="BX59" s="59" t="s">
        <v>78</v>
      </c>
      <c r="BY59" s="59" t="s">
        <v>78</v>
      </c>
      <c r="BZ59" s="59" t="s">
        <v>78</v>
      </c>
      <c r="CA59" s="59" t="s">
        <v>78</v>
      </c>
      <c r="CB59" s="59" t="s">
        <v>78</v>
      </c>
      <c r="CC59" s="59" t="s">
        <v>78</v>
      </c>
      <c r="CD59" s="59" t="s">
        <v>78</v>
      </c>
      <c r="CE59" s="59" t="s">
        <v>78</v>
      </c>
      <c r="CF59" s="59" t="s">
        <v>78</v>
      </c>
      <c r="CG59" s="59" t="s">
        <v>78</v>
      </c>
      <c r="CH59" s="59" t="s">
        <v>78</v>
      </c>
      <c r="CI59" s="59" t="s">
        <v>78</v>
      </c>
      <c r="CJ59" s="59" t="s">
        <v>78</v>
      </c>
      <c r="CK59" s="59" t="s">
        <v>78</v>
      </c>
      <c r="CL59" s="59" t="s">
        <v>78</v>
      </c>
      <c r="CM59" s="59" t="s">
        <v>78</v>
      </c>
      <c r="CN59" s="59" t="s">
        <v>78</v>
      </c>
      <c r="CO59" s="59" t="s">
        <v>78</v>
      </c>
      <c r="CP59" s="59" t="s">
        <v>78</v>
      </c>
      <c r="CQ59" s="59" t="s">
        <v>78</v>
      </c>
      <c r="CR59" s="59" t="s">
        <v>78</v>
      </c>
      <c r="CS59" s="59" t="s">
        <v>78</v>
      </c>
      <c r="CT59" s="59" t="s">
        <v>78</v>
      </c>
      <c r="CU59" s="59" t="s">
        <v>78</v>
      </c>
      <c r="CV59" s="59" t="s">
        <v>78</v>
      </c>
      <c r="CW59" s="59" t="s">
        <v>78</v>
      </c>
      <c r="CX59" s="59" t="s">
        <v>78</v>
      </c>
      <c r="CY59" s="59" t="s">
        <v>78</v>
      </c>
      <c r="CZ59" s="59" t="s">
        <v>78</v>
      </c>
      <c r="DA59" s="59" t="s">
        <v>78</v>
      </c>
      <c r="DB59" s="59" t="s">
        <v>78</v>
      </c>
      <c r="DC59" s="59" t="s">
        <v>78</v>
      </c>
      <c r="DD59" s="59" t="s">
        <v>78</v>
      </c>
      <c r="DE59" s="59" t="s">
        <v>78</v>
      </c>
      <c r="DF59" s="59" t="s">
        <v>78</v>
      </c>
      <c r="DG59" s="59" t="s">
        <v>78</v>
      </c>
      <c r="DH59" s="59" t="s">
        <v>78</v>
      </c>
      <c r="DI59" s="59" t="s">
        <v>78</v>
      </c>
      <c r="DJ59" s="59" t="s">
        <v>78</v>
      </c>
      <c r="DK59" s="59" t="s">
        <v>78</v>
      </c>
      <c r="DL59" s="59" t="s">
        <v>78</v>
      </c>
      <c r="DM59" s="59" t="s">
        <v>78</v>
      </c>
      <c r="DN59" s="59" t="s">
        <v>78</v>
      </c>
      <c r="DO59" s="59" t="s">
        <v>78</v>
      </c>
      <c r="DP59" s="59" t="s">
        <v>78</v>
      </c>
      <c r="DQ59" s="59" t="s">
        <v>78</v>
      </c>
      <c r="DR59" s="59" t="s">
        <v>78</v>
      </c>
      <c r="DS59" s="59" t="s">
        <v>78</v>
      </c>
      <c r="DT59" s="59" t="s">
        <v>78</v>
      </c>
      <c r="DU59" s="59" t="s">
        <v>78</v>
      </c>
      <c r="DV59" s="59" t="s">
        <v>78</v>
      </c>
      <c r="DW59" s="59" t="s">
        <v>78</v>
      </c>
      <c r="DX59" s="59" t="s">
        <v>78</v>
      </c>
      <c r="DY59" s="59" t="s">
        <v>78</v>
      </c>
      <c r="DZ59" s="59" t="s">
        <v>78</v>
      </c>
      <c r="EA59" s="59" t="s">
        <v>78</v>
      </c>
      <c r="EB59" s="59" t="s">
        <v>78</v>
      </c>
      <c r="EC59" s="59" t="s">
        <v>78</v>
      </c>
      <c r="ED59" s="59" t="s">
        <v>78</v>
      </c>
      <c r="EE59" s="59" t="s">
        <v>78</v>
      </c>
      <c r="EF59" s="59" t="s">
        <v>78</v>
      </c>
      <c r="EG59" s="59" t="s">
        <v>78</v>
      </c>
      <c r="EH59" s="59" t="s">
        <v>78</v>
      </c>
      <c r="EI59" s="59" t="s">
        <v>78</v>
      </c>
      <c r="EJ59" s="59" t="s">
        <v>78</v>
      </c>
      <c r="EK59" s="59" t="s">
        <v>78</v>
      </c>
      <c r="EL59" s="59" t="s">
        <v>78</v>
      </c>
      <c r="EM59" s="59" t="s">
        <v>78</v>
      </c>
      <c r="EN59" s="59" t="s">
        <v>78</v>
      </c>
      <c r="EO59" s="59" t="s">
        <v>78</v>
      </c>
      <c r="EP59" s="59" t="s">
        <v>78</v>
      </c>
      <c r="EQ59" s="59" t="s">
        <v>78</v>
      </c>
      <c r="ER59" s="59" t="s">
        <v>78</v>
      </c>
      <c r="ES59" s="59" t="s">
        <v>78</v>
      </c>
      <c r="ET59" s="59" t="s">
        <v>78</v>
      </c>
      <c r="EU59" s="59" t="s">
        <v>78</v>
      </c>
      <c r="EV59" s="59" t="s">
        <v>78</v>
      </c>
      <c r="EW59" s="59" t="s">
        <v>78</v>
      </c>
      <c r="EX59" s="59" t="s">
        <v>78</v>
      </c>
      <c r="EY59" s="59" t="s">
        <v>78</v>
      </c>
      <c r="EZ59" s="59" t="s">
        <v>78</v>
      </c>
      <c r="FA59" s="59" t="s">
        <v>78</v>
      </c>
      <c r="FB59" s="59" t="s">
        <v>78</v>
      </c>
      <c r="FC59" s="59" t="s">
        <v>78</v>
      </c>
      <c r="FD59" s="59" t="s">
        <v>78</v>
      </c>
      <c r="FE59" s="59" t="s">
        <v>78</v>
      </c>
      <c r="FF59" s="59" t="s">
        <v>78</v>
      </c>
      <c r="FG59" s="59" t="s">
        <v>78</v>
      </c>
      <c r="FH59" s="59" t="s">
        <v>78</v>
      </c>
      <c r="FI59" s="59" t="s">
        <v>78</v>
      </c>
      <c r="FJ59" s="59" t="s">
        <v>78</v>
      </c>
      <c r="FK59" s="59" t="s">
        <v>78</v>
      </c>
      <c r="FL59" s="59" t="s">
        <v>78</v>
      </c>
      <c r="FM59" s="59" t="s">
        <v>78</v>
      </c>
      <c r="FN59" s="59" t="s">
        <v>78</v>
      </c>
      <c r="FO59" s="59" t="s">
        <v>78</v>
      </c>
      <c r="FP59" s="59" t="s">
        <v>78</v>
      </c>
      <c r="FQ59" s="59" t="s">
        <v>78</v>
      </c>
      <c r="FR59" s="59" t="s">
        <v>78</v>
      </c>
      <c r="FS59" s="59" t="s">
        <v>78</v>
      </c>
      <c r="FT59" s="59" t="s">
        <v>78</v>
      </c>
      <c r="FU59" s="59" t="s">
        <v>78</v>
      </c>
      <c r="FV59" s="59" t="s">
        <v>78</v>
      </c>
      <c r="FW59" s="59" t="s">
        <v>78</v>
      </c>
      <c r="FX59" s="59" t="s">
        <v>78</v>
      </c>
      <c r="FY59" s="59" t="s">
        <v>78</v>
      </c>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c r="NI59" s="73"/>
      <c r="NJ59" s="73"/>
      <c r="NK59" s="73"/>
      <c r="NL59" s="73"/>
      <c r="NM59" s="73"/>
      <c r="NN59" s="73"/>
      <c r="NO59" s="73"/>
      <c r="NP59" s="73"/>
      <c r="NQ59" s="73"/>
      <c r="NR59" s="73"/>
      <c r="NS59" s="73"/>
      <c r="NT59" s="73"/>
      <c r="NU59" s="73"/>
      <c r="NV59" s="73"/>
      <c r="NW59" s="73"/>
      <c r="NX59" s="73"/>
      <c r="NY59" s="73"/>
      <c r="NZ59" s="73"/>
      <c r="OA59" s="73"/>
      <c r="OB59" s="73"/>
      <c r="OC59" s="73"/>
      <c r="OD59" s="73"/>
      <c r="OE59" s="73"/>
      <c r="OF59" s="73"/>
      <c r="OG59" s="73"/>
      <c r="OH59" s="73"/>
      <c r="OI59" s="73"/>
      <c r="OJ59" s="73"/>
      <c r="OK59" s="73"/>
      <c r="OL59" s="73"/>
      <c r="OM59" s="73"/>
      <c r="ON59" s="73"/>
      <c r="OO59" s="73"/>
      <c r="OP59" s="73"/>
      <c r="OQ59" s="73"/>
      <c r="OR59" s="73"/>
      <c r="OS59" s="73"/>
      <c r="OT59" s="73"/>
      <c r="OU59" s="73"/>
      <c r="OV59" s="73"/>
      <c r="OW59" s="73"/>
      <c r="OX59" s="73"/>
      <c r="OY59" s="73"/>
      <c r="OZ59" s="73"/>
      <c r="PA59" s="73"/>
      <c r="PB59" s="73"/>
      <c r="PC59" s="73"/>
      <c r="PD59" s="73"/>
      <c r="PE59" s="73"/>
      <c r="PF59" s="73"/>
      <c r="PG59" s="73"/>
      <c r="PH59" s="73"/>
      <c r="PI59" s="73"/>
      <c r="PJ59" s="73"/>
      <c r="PK59" s="73"/>
      <c r="PL59" s="73"/>
      <c r="PM59" s="73"/>
      <c r="PN59" s="73"/>
      <c r="PO59" s="73"/>
      <c r="PP59" s="73"/>
      <c r="PQ59" s="73"/>
      <c r="PR59" s="73"/>
      <c r="PS59" s="73"/>
      <c r="PT59" s="73"/>
      <c r="PU59" s="73"/>
      <c r="PV59" s="73"/>
      <c r="PW59" s="73"/>
      <c r="PX59" s="73"/>
      <c r="PY59" s="73"/>
      <c r="PZ59" s="73"/>
      <c r="QA59" s="73"/>
      <c r="QB59" s="73"/>
      <c r="QC59" s="73"/>
      <c r="QD59" s="73"/>
      <c r="QE59" s="73"/>
      <c r="QF59" s="73"/>
      <c r="QG59" s="73"/>
      <c r="QH59" s="73"/>
      <c r="QI59" s="73"/>
      <c r="QJ59" s="73"/>
      <c r="QK59" s="73"/>
      <c r="QL59" s="73"/>
      <c r="QM59" s="73"/>
      <c r="QN59" s="73"/>
      <c r="QO59" s="73"/>
      <c r="QP59" s="73"/>
      <c r="QQ59" s="73"/>
      <c r="QR59" s="73"/>
      <c r="QS59" s="73"/>
      <c r="QT59" s="73"/>
      <c r="QU59" s="73"/>
      <c r="QV59" s="73"/>
      <c r="QW59" s="73"/>
      <c r="QX59" s="73"/>
      <c r="QY59" s="73"/>
      <c r="QZ59" s="73"/>
      <c r="RA59" s="73"/>
      <c r="RB59" s="73"/>
      <c r="RC59" s="73"/>
      <c r="RD59" s="73"/>
      <c r="RE59" s="73"/>
      <c r="RF59" s="73"/>
      <c r="RG59" s="73"/>
      <c r="RH59" s="73"/>
      <c r="RI59" s="73"/>
      <c r="RJ59" s="73"/>
      <c r="RK59" s="73"/>
      <c r="RL59" s="73"/>
      <c r="RM59" s="73"/>
      <c r="RN59" s="73"/>
      <c r="RO59" s="73"/>
      <c r="RP59" s="73"/>
      <c r="RQ59" s="73"/>
      <c r="RR59" s="73"/>
      <c r="RS59" s="73"/>
      <c r="RT59" s="73"/>
      <c r="RU59" s="73"/>
      <c r="RV59" s="73"/>
      <c r="RW59" s="73"/>
      <c r="RX59" s="73"/>
      <c r="RY59" s="73"/>
      <c r="RZ59" s="73"/>
      <c r="SA59" s="73"/>
      <c r="SB59" s="73"/>
      <c r="SC59" s="73"/>
      <c r="SD59" s="73"/>
      <c r="SE59" s="73"/>
      <c r="SF59" s="73"/>
      <c r="SG59" s="73"/>
      <c r="SH59" s="73"/>
      <c r="SI59" s="73"/>
      <c r="SJ59" s="73"/>
      <c r="SK59" s="73"/>
      <c r="SL59" s="73"/>
      <c r="SM59" s="73"/>
      <c r="SN59" s="73"/>
      <c r="SO59" s="73"/>
      <c r="SP59" s="73"/>
      <c r="SQ59" s="73"/>
      <c r="SR59" s="73"/>
      <c r="SS59" s="73"/>
      <c r="ST59" s="73"/>
      <c r="SU59" s="73"/>
      <c r="SV59" s="73"/>
      <c r="SW59" s="73"/>
      <c r="SX59" s="73"/>
      <c r="SY59" s="73"/>
      <c r="SZ59" s="73"/>
      <c r="TA59" s="73"/>
      <c r="TB59" s="73"/>
      <c r="TC59" s="73"/>
      <c r="TD59" s="73"/>
      <c r="TE59" s="73"/>
      <c r="TF59" s="73"/>
      <c r="TG59" s="73"/>
      <c r="TH59" s="73"/>
      <c r="TI59" s="73"/>
      <c r="TJ59" s="73"/>
      <c r="TK59" s="73"/>
      <c r="TL59" s="73"/>
      <c r="TM59" s="73"/>
      <c r="TN59" s="73"/>
      <c r="TO59" s="73"/>
      <c r="TP59" s="73"/>
      <c r="TQ59" s="73"/>
      <c r="TR59" s="73"/>
      <c r="TS59" s="73"/>
      <c r="TT59" s="73"/>
      <c r="TU59" s="73"/>
      <c r="TV59" s="73"/>
      <c r="TW59" s="73"/>
      <c r="TX59" s="73"/>
      <c r="TY59" s="73"/>
      <c r="TZ59" s="73"/>
      <c r="UA59" s="73"/>
      <c r="UB59" s="73"/>
      <c r="UC59" s="73"/>
      <c r="UD59" s="73"/>
      <c r="UE59" s="73"/>
      <c r="UF59" s="73"/>
      <c r="UG59" s="73"/>
      <c r="UH59" s="73"/>
      <c r="UI59" s="73"/>
      <c r="UJ59" s="73"/>
      <c r="UK59" s="73"/>
      <c r="UL59" s="73"/>
      <c r="UM59" s="73"/>
      <c r="UN59" s="73"/>
      <c r="UO59" s="73"/>
      <c r="UP59" s="73"/>
      <c r="UQ59" s="73"/>
      <c r="UR59" s="73"/>
      <c r="US59" s="73"/>
      <c r="UT59" s="73"/>
      <c r="UU59" s="73"/>
      <c r="UV59" s="73"/>
      <c r="UW59" s="73"/>
      <c r="UX59" s="73"/>
      <c r="UY59" s="73"/>
      <c r="UZ59" s="73"/>
      <c r="VA59" s="73"/>
      <c r="VB59" s="73"/>
      <c r="VC59" s="73"/>
      <c r="VD59" s="73"/>
      <c r="VE59" s="73"/>
      <c r="VF59" s="73"/>
      <c r="VG59" s="73"/>
      <c r="VH59" s="73"/>
      <c r="VI59" s="73"/>
      <c r="VJ59" s="73"/>
      <c r="VK59" s="73"/>
      <c r="VL59" s="73"/>
      <c r="VM59" s="73"/>
      <c r="VN59" s="73"/>
      <c r="VO59" s="73"/>
      <c r="VP59" s="73"/>
      <c r="VQ59" s="73"/>
      <c r="VR59" s="73"/>
      <c r="VS59" s="73"/>
      <c r="VT59" s="73"/>
      <c r="VU59" s="73"/>
      <c r="VV59" s="73"/>
      <c r="VW59" s="73"/>
      <c r="VX59" s="73"/>
      <c r="VY59" s="73"/>
      <c r="VZ59" s="73"/>
      <c r="WA59" s="73"/>
      <c r="WB59" s="73"/>
      <c r="WC59" s="73"/>
      <c r="WD59" s="73"/>
      <c r="WE59" s="73"/>
      <c r="WF59" s="73"/>
      <c r="WG59" s="73"/>
      <c r="WH59" s="73"/>
      <c r="WI59" s="73"/>
      <c r="WJ59" s="73"/>
      <c r="WK59" s="73"/>
      <c r="WL59" s="73"/>
      <c r="WM59" s="73"/>
      <c r="WN59" s="73"/>
      <c r="WO59" s="73"/>
      <c r="WP59" s="73"/>
      <c r="WQ59" s="73"/>
      <c r="WR59" s="73"/>
      <c r="WS59" s="73"/>
      <c r="WT59" s="73"/>
      <c r="WU59" s="73"/>
      <c r="WV59" s="73"/>
      <c r="WW59" s="73"/>
      <c r="WX59" s="73"/>
      <c r="WY59" s="73"/>
      <c r="WZ59" s="73"/>
      <c r="XA59" s="73"/>
      <c r="XB59" s="73"/>
      <c r="XC59" s="73"/>
      <c r="XD59" s="73"/>
      <c r="XE59" s="73"/>
      <c r="XF59" s="73"/>
      <c r="XG59" s="73"/>
      <c r="XH59" s="73"/>
      <c r="XI59" s="73"/>
      <c r="XJ59" s="73"/>
      <c r="XK59" s="73"/>
      <c r="XL59" s="73"/>
      <c r="XM59" s="73"/>
      <c r="XN59" s="73"/>
      <c r="XO59" s="73"/>
      <c r="XP59" s="73"/>
      <c r="XQ59" s="73"/>
      <c r="XR59" s="73"/>
      <c r="XS59" s="73"/>
      <c r="XT59" s="73"/>
      <c r="XU59" s="73"/>
      <c r="XV59" s="73"/>
      <c r="XW59" s="73"/>
      <c r="XX59" s="73"/>
      <c r="XY59" s="73"/>
      <c r="XZ59" s="73"/>
      <c r="YA59" s="73"/>
      <c r="YB59" s="73"/>
      <c r="YC59" s="73"/>
      <c r="YD59" s="73"/>
      <c r="YE59" s="73"/>
      <c r="YF59" s="73"/>
      <c r="YG59" s="73"/>
      <c r="YH59" s="73"/>
      <c r="YI59" s="73"/>
      <c r="YJ59" s="73"/>
      <c r="YK59" s="73"/>
      <c r="YL59" s="73"/>
      <c r="YM59" s="73"/>
      <c r="YN59" s="73"/>
      <c r="YO59" s="73"/>
      <c r="YP59" s="73"/>
      <c r="YQ59" s="73"/>
      <c r="YR59" s="73"/>
      <c r="YS59" s="73"/>
      <c r="YT59" s="73"/>
      <c r="YU59" s="73"/>
      <c r="YV59" s="73"/>
      <c r="YW59" s="73"/>
      <c r="YX59" s="73"/>
      <c r="YY59" s="73"/>
      <c r="YZ59" s="73"/>
      <c r="ZA59" s="73"/>
      <c r="ZB59" s="73"/>
      <c r="ZC59" s="73"/>
      <c r="ZD59" s="73"/>
      <c r="ZE59" s="73"/>
      <c r="ZF59" s="73"/>
      <c r="ZG59" s="73"/>
      <c r="ZH59" s="73"/>
      <c r="ZI59" s="73"/>
      <c r="ZJ59" s="73"/>
      <c r="ZK59" s="73"/>
      <c r="ZL59" s="73"/>
      <c r="ZM59" s="73"/>
      <c r="ZN59" s="73"/>
      <c r="ZO59" s="73"/>
      <c r="ZP59" s="73"/>
      <c r="ZQ59" s="73"/>
      <c r="ZR59" s="73"/>
      <c r="ZS59" s="73"/>
      <c r="ZT59" s="73"/>
      <c r="ZU59" s="73"/>
      <c r="ZV59" s="73"/>
      <c r="ZW59" s="73"/>
      <c r="ZX59" s="73"/>
      <c r="ZY59" s="73"/>
      <c r="ZZ59" s="73"/>
    </row>
    <row r="60" spans="1:702" ht="41.25" hidden="1" customHeight="1" x14ac:dyDescent="0.3">
      <c r="A60" s="61" t="s">
        <v>216</v>
      </c>
      <c r="B60" s="59" t="s">
        <v>76</v>
      </c>
      <c r="C60" s="59" t="s">
        <v>76</v>
      </c>
      <c r="D60" s="59" t="s">
        <v>76</v>
      </c>
      <c r="E60" s="59" t="s">
        <v>76</v>
      </c>
      <c r="F60" s="59" t="s">
        <v>76</v>
      </c>
      <c r="G60" s="59" t="s">
        <v>76</v>
      </c>
      <c r="H60" s="59" t="s">
        <v>76</v>
      </c>
      <c r="I60" s="59" t="s">
        <v>76</v>
      </c>
      <c r="J60" s="59" t="s">
        <v>76</v>
      </c>
      <c r="K60" s="59" t="s">
        <v>76</v>
      </c>
      <c r="L60" s="59" t="s">
        <v>76</v>
      </c>
      <c r="M60" s="59" t="s">
        <v>76</v>
      </c>
      <c r="N60" s="59" t="s">
        <v>76</v>
      </c>
      <c r="O60" s="59" t="s">
        <v>76</v>
      </c>
      <c r="P60" s="59" t="s">
        <v>76</v>
      </c>
      <c r="Q60" s="59" t="s">
        <v>76</v>
      </c>
      <c r="R60" s="59" t="s">
        <v>76</v>
      </c>
      <c r="S60" s="59" t="s">
        <v>76</v>
      </c>
      <c r="T60" s="59" t="s">
        <v>76</v>
      </c>
      <c r="U60" s="59" t="s">
        <v>76</v>
      </c>
      <c r="V60" s="59" t="s">
        <v>76</v>
      </c>
      <c r="W60" s="59" t="s">
        <v>76</v>
      </c>
      <c r="X60" s="59" t="s">
        <v>76</v>
      </c>
      <c r="Y60" s="59" t="s">
        <v>76</v>
      </c>
      <c r="Z60" s="59" t="s">
        <v>76</v>
      </c>
      <c r="AA60" s="59" t="s">
        <v>76</v>
      </c>
      <c r="AB60" s="59" t="s">
        <v>76</v>
      </c>
      <c r="AC60" s="59" t="s">
        <v>76</v>
      </c>
      <c r="AD60" s="59" t="s">
        <v>76</v>
      </c>
      <c r="AE60" s="59" t="s">
        <v>76</v>
      </c>
      <c r="AF60" s="59" t="s">
        <v>76</v>
      </c>
      <c r="AG60" s="59" t="s">
        <v>76</v>
      </c>
      <c r="AH60" s="59" t="s">
        <v>76</v>
      </c>
      <c r="AI60" s="59" t="s">
        <v>76</v>
      </c>
      <c r="AJ60" s="59" t="s">
        <v>76</v>
      </c>
      <c r="AK60" s="59" t="s">
        <v>76</v>
      </c>
      <c r="AL60" s="59" t="s">
        <v>76</v>
      </c>
      <c r="AM60" s="59" t="s">
        <v>76</v>
      </c>
      <c r="AN60" s="59" t="s">
        <v>76</v>
      </c>
      <c r="AO60" s="59" t="s">
        <v>76</v>
      </c>
      <c r="AP60" s="59" t="s">
        <v>76</v>
      </c>
      <c r="AQ60" s="59" t="s">
        <v>76</v>
      </c>
      <c r="AR60" s="59" t="s">
        <v>76</v>
      </c>
      <c r="AS60" s="59" t="s">
        <v>76</v>
      </c>
      <c r="AT60" s="59" t="s">
        <v>76</v>
      </c>
      <c r="AU60" s="59" t="s">
        <v>76</v>
      </c>
      <c r="AV60" s="59" t="s">
        <v>76</v>
      </c>
      <c r="AW60" s="59" t="s">
        <v>76</v>
      </c>
      <c r="AX60" s="59" t="s">
        <v>76</v>
      </c>
      <c r="AY60" s="59" t="s">
        <v>76</v>
      </c>
      <c r="AZ60" s="59" t="s">
        <v>76</v>
      </c>
      <c r="BA60" s="59" t="s">
        <v>76</v>
      </c>
      <c r="BB60" s="59" t="s">
        <v>76</v>
      </c>
      <c r="BC60" s="59" t="s">
        <v>76</v>
      </c>
      <c r="BD60" s="59" t="s">
        <v>76</v>
      </c>
      <c r="BE60" s="59" t="s">
        <v>76</v>
      </c>
      <c r="BF60" s="59" t="s">
        <v>76</v>
      </c>
      <c r="BG60" s="59" t="s">
        <v>76</v>
      </c>
      <c r="BH60" s="59" t="s">
        <v>76</v>
      </c>
      <c r="BI60" s="59" t="s">
        <v>76</v>
      </c>
      <c r="BJ60" s="59" t="s">
        <v>76</v>
      </c>
      <c r="BK60" s="59" t="s">
        <v>76</v>
      </c>
      <c r="BL60" s="59" t="s">
        <v>76</v>
      </c>
      <c r="BM60" s="59" t="s">
        <v>76</v>
      </c>
      <c r="BN60" s="59" t="s">
        <v>76</v>
      </c>
      <c r="BO60" s="59" t="s">
        <v>76</v>
      </c>
      <c r="BP60" s="59" t="s">
        <v>76</v>
      </c>
      <c r="BQ60" s="59" t="s">
        <v>76</v>
      </c>
      <c r="BR60" s="59" t="s">
        <v>76</v>
      </c>
      <c r="BS60" s="59" t="s">
        <v>76</v>
      </c>
      <c r="BT60" s="59" t="s">
        <v>76</v>
      </c>
      <c r="BU60" s="59" t="s">
        <v>76</v>
      </c>
      <c r="BV60" s="59" t="s">
        <v>76</v>
      </c>
      <c r="BW60" s="59" t="s">
        <v>76</v>
      </c>
      <c r="BX60" s="59" t="s">
        <v>76</v>
      </c>
      <c r="BY60" s="59" t="s">
        <v>76</v>
      </c>
      <c r="BZ60" s="59" t="s">
        <v>76</v>
      </c>
      <c r="CA60" s="59" t="s">
        <v>76</v>
      </c>
      <c r="CB60" s="59" t="s">
        <v>76</v>
      </c>
      <c r="CC60" s="59" t="s">
        <v>76</v>
      </c>
      <c r="CD60" s="59" t="s">
        <v>76</v>
      </c>
      <c r="CE60" s="59" t="s">
        <v>76</v>
      </c>
      <c r="CF60" s="59" t="s">
        <v>76</v>
      </c>
      <c r="CG60" s="59" t="s">
        <v>76</v>
      </c>
      <c r="CH60" s="59" t="s">
        <v>76</v>
      </c>
      <c r="CI60" s="59" t="s">
        <v>76</v>
      </c>
      <c r="CJ60" s="59" t="s">
        <v>76</v>
      </c>
      <c r="CK60" s="59" t="s">
        <v>76</v>
      </c>
      <c r="CL60" s="59" t="s">
        <v>76</v>
      </c>
      <c r="CM60" s="59" t="s">
        <v>76</v>
      </c>
      <c r="CN60" s="59" t="s">
        <v>76</v>
      </c>
      <c r="CO60" s="59" t="s">
        <v>76</v>
      </c>
      <c r="CP60" s="59" t="s">
        <v>76</v>
      </c>
      <c r="CQ60" s="59" t="s">
        <v>76</v>
      </c>
      <c r="CR60" s="59" t="s">
        <v>76</v>
      </c>
      <c r="CS60" s="59" t="s">
        <v>76</v>
      </c>
      <c r="CT60" s="59" t="s">
        <v>76</v>
      </c>
      <c r="CU60" s="59" t="s">
        <v>76</v>
      </c>
      <c r="CV60" s="59" t="s">
        <v>76</v>
      </c>
      <c r="CW60" s="59" t="s">
        <v>76</v>
      </c>
      <c r="CX60" s="59" t="s">
        <v>76</v>
      </c>
      <c r="CY60" s="59" t="s">
        <v>76</v>
      </c>
      <c r="CZ60" s="59" t="s">
        <v>76</v>
      </c>
      <c r="DA60" s="59" t="s">
        <v>76</v>
      </c>
      <c r="DB60" s="59" t="s">
        <v>76</v>
      </c>
      <c r="DC60" s="59" t="s">
        <v>76</v>
      </c>
      <c r="DD60" s="59" t="s">
        <v>76</v>
      </c>
      <c r="DE60" s="59" t="s">
        <v>76</v>
      </c>
      <c r="DF60" s="59" t="s">
        <v>76</v>
      </c>
      <c r="DG60" s="59" t="s">
        <v>76</v>
      </c>
      <c r="DH60" s="59" t="s">
        <v>76</v>
      </c>
      <c r="DI60" s="59" t="s">
        <v>76</v>
      </c>
      <c r="DJ60" s="59" t="s">
        <v>76</v>
      </c>
      <c r="DK60" s="59" t="s">
        <v>76</v>
      </c>
      <c r="DL60" s="59" t="s">
        <v>76</v>
      </c>
      <c r="DM60" s="59" t="s">
        <v>76</v>
      </c>
      <c r="DN60" s="59" t="s">
        <v>76</v>
      </c>
      <c r="DO60" s="59" t="s">
        <v>76</v>
      </c>
      <c r="DP60" s="59" t="s">
        <v>76</v>
      </c>
      <c r="DQ60" s="59" t="s">
        <v>76</v>
      </c>
      <c r="DR60" s="59" t="s">
        <v>76</v>
      </c>
      <c r="DS60" s="59" t="s">
        <v>76</v>
      </c>
      <c r="DT60" s="59" t="s">
        <v>76</v>
      </c>
      <c r="DU60" s="59" t="s">
        <v>76</v>
      </c>
      <c r="DV60" s="59" t="s">
        <v>76</v>
      </c>
      <c r="DW60" s="59" t="s">
        <v>76</v>
      </c>
      <c r="DX60" s="59" t="s">
        <v>76</v>
      </c>
      <c r="DY60" s="59" t="s">
        <v>76</v>
      </c>
      <c r="DZ60" s="59" t="s">
        <v>76</v>
      </c>
      <c r="EA60" s="59" t="s">
        <v>76</v>
      </c>
      <c r="EB60" s="59" t="s">
        <v>76</v>
      </c>
      <c r="EC60" s="59" t="s">
        <v>76</v>
      </c>
      <c r="ED60" s="59" t="s">
        <v>76</v>
      </c>
      <c r="EE60" s="59" t="s">
        <v>76</v>
      </c>
      <c r="EF60" s="59" t="s">
        <v>76</v>
      </c>
      <c r="EG60" s="59" t="s">
        <v>76</v>
      </c>
      <c r="EH60" s="59" t="s">
        <v>76</v>
      </c>
      <c r="EI60" s="59" t="s">
        <v>76</v>
      </c>
      <c r="EJ60" s="59" t="s">
        <v>76</v>
      </c>
      <c r="EK60" s="59" t="s">
        <v>76</v>
      </c>
      <c r="EL60" s="59" t="s">
        <v>76</v>
      </c>
      <c r="EM60" s="59" t="s">
        <v>76</v>
      </c>
      <c r="EN60" s="59" t="s">
        <v>76</v>
      </c>
      <c r="EO60" s="59" t="s">
        <v>76</v>
      </c>
      <c r="EP60" s="59" t="s">
        <v>76</v>
      </c>
      <c r="EQ60" s="59" t="s">
        <v>76</v>
      </c>
      <c r="ER60" s="59" t="s">
        <v>76</v>
      </c>
      <c r="ES60" s="59" t="s">
        <v>76</v>
      </c>
      <c r="ET60" s="59" t="s">
        <v>76</v>
      </c>
      <c r="EU60" s="59" t="s">
        <v>76</v>
      </c>
      <c r="EV60" s="59" t="s">
        <v>76</v>
      </c>
      <c r="EW60" s="59" t="s">
        <v>76</v>
      </c>
      <c r="EX60" s="59" t="s">
        <v>76</v>
      </c>
      <c r="EY60" s="59" t="s">
        <v>76</v>
      </c>
      <c r="EZ60" s="59" t="s">
        <v>76</v>
      </c>
      <c r="FA60" s="59" t="s">
        <v>76</v>
      </c>
      <c r="FB60" s="59" t="s">
        <v>76</v>
      </c>
      <c r="FC60" s="59" t="s">
        <v>76</v>
      </c>
      <c r="FD60" s="59" t="s">
        <v>76</v>
      </c>
      <c r="FE60" s="59" t="s">
        <v>76</v>
      </c>
      <c r="FF60" s="59" t="s">
        <v>76</v>
      </c>
      <c r="FG60" s="59" t="s">
        <v>76</v>
      </c>
      <c r="FH60" s="59" t="s">
        <v>76</v>
      </c>
      <c r="FI60" s="59" t="s">
        <v>76</v>
      </c>
      <c r="FJ60" s="59" t="s">
        <v>76</v>
      </c>
      <c r="FK60" s="59" t="s">
        <v>76</v>
      </c>
      <c r="FL60" s="59" t="s">
        <v>76</v>
      </c>
      <c r="FM60" s="59" t="s">
        <v>76</v>
      </c>
      <c r="FN60" s="59" t="s">
        <v>76</v>
      </c>
      <c r="FO60" s="59" t="s">
        <v>76</v>
      </c>
      <c r="FP60" s="59" t="s">
        <v>76</v>
      </c>
      <c r="FQ60" s="59" t="s">
        <v>76</v>
      </c>
      <c r="FR60" s="59" t="s">
        <v>76</v>
      </c>
      <c r="FS60" s="59" t="s">
        <v>76</v>
      </c>
      <c r="FT60" s="59" t="s">
        <v>76</v>
      </c>
      <c r="FU60" s="59" t="s">
        <v>76</v>
      </c>
      <c r="FV60" s="59" t="s">
        <v>76</v>
      </c>
      <c r="FW60" s="59" t="s">
        <v>76</v>
      </c>
      <c r="FX60" s="59" t="s">
        <v>76</v>
      </c>
      <c r="FY60" s="59" t="s">
        <v>76</v>
      </c>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c r="JV60" s="73"/>
      <c r="JW60" s="73"/>
      <c r="JX60" s="73"/>
      <c r="JY60" s="73"/>
      <c r="JZ60" s="73"/>
      <c r="KA60" s="73"/>
      <c r="KB60" s="73"/>
      <c r="KC60" s="73"/>
      <c r="KD60" s="73"/>
      <c r="KE60" s="73"/>
      <c r="KF60" s="73"/>
      <c r="KG60" s="73"/>
      <c r="KH60" s="73"/>
      <c r="KI60" s="73"/>
      <c r="KJ60" s="73"/>
      <c r="KK60" s="73"/>
      <c r="KL60" s="73"/>
      <c r="KM60" s="73"/>
      <c r="KN60" s="73"/>
      <c r="KO60" s="73"/>
      <c r="KP60" s="73"/>
      <c r="KQ60" s="73"/>
      <c r="KR60" s="73"/>
      <c r="KS60" s="73"/>
      <c r="KT60" s="73"/>
      <c r="KU60" s="73"/>
      <c r="KV60" s="73"/>
      <c r="KW60" s="73"/>
      <c r="KX60" s="73"/>
      <c r="KY60" s="73"/>
      <c r="KZ60" s="73"/>
      <c r="LA60" s="73"/>
      <c r="LB60" s="73"/>
      <c r="LC60" s="73"/>
      <c r="LD60" s="73"/>
      <c r="LE60" s="73"/>
      <c r="LF60" s="73"/>
      <c r="LG60" s="73"/>
      <c r="LH60" s="73"/>
      <c r="LI60" s="73"/>
      <c r="LJ60" s="73"/>
      <c r="LK60" s="73"/>
      <c r="LL60" s="73"/>
      <c r="LM60" s="73"/>
      <c r="LN60" s="73"/>
      <c r="LO60" s="73"/>
      <c r="LP60" s="73"/>
      <c r="LQ60" s="73"/>
      <c r="LR60" s="73"/>
      <c r="LS60" s="73"/>
      <c r="LT60" s="73"/>
      <c r="LU60" s="73"/>
      <c r="LV60" s="73"/>
      <c r="LW60" s="73"/>
      <c r="LX60" s="73"/>
      <c r="LY60" s="73"/>
      <c r="LZ60" s="73"/>
      <c r="MA60" s="73"/>
      <c r="MB60" s="73"/>
      <c r="MC60" s="73"/>
      <c r="MD60" s="73"/>
      <c r="ME60" s="73"/>
      <c r="MF60" s="73"/>
      <c r="MG60" s="73"/>
      <c r="MH60" s="73"/>
      <c r="MI60" s="73"/>
      <c r="MJ60" s="73"/>
      <c r="MK60" s="73"/>
      <c r="ML60" s="73"/>
      <c r="MM60" s="73"/>
      <c r="MN60" s="73"/>
      <c r="MO60" s="73"/>
      <c r="MP60" s="73"/>
      <c r="MQ60" s="73"/>
      <c r="MR60" s="73"/>
      <c r="MS60" s="73"/>
      <c r="MT60" s="73"/>
      <c r="MU60" s="73"/>
      <c r="MV60" s="73"/>
      <c r="MW60" s="73"/>
      <c r="MX60" s="73"/>
      <c r="MY60" s="73"/>
      <c r="MZ60" s="73"/>
      <c r="NA60" s="73"/>
      <c r="NB60" s="73"/>
      <c r="NC60" s="73"/>
      <c r="ND60" s="73"/>
      <c r="NE60" s="73"/>
      <c r="NF60" s="73"/>
      <c r="NG60" s="73"/>
      <c r="NH60" s="73"/>
      <c r="NI60" s="73"/>
      <c r="NJ60" s="73"/>
      <c r="NK60" s="73"/>
      <c r="NL60" s="73"/>
      <c r="NM60" s="73"/>
      <c r="NN60" s="73"/>
      <c r="NO60" s="73"/>
      <c r="NP60" s="73"/>
      <c r="NQ60" s="73"/>
      <c r="NR60" s="73"/>
      <c r="NS60" s="73"/>
      <c r="NT60" s="73"/>
      <c r="NU60" s="73"/>
      <c r="NV60" s="73"/>
      <c r="NW60" s="73"/>
      <c r="NX60" s="73"/>
      <c r="NY60" s="73"/>
      <c r="NZ60" s="73"/>
      <c r="OA60" s="73"/>
      <c r="OB60" s="73"/>
      <c r="OC60" s="73"/>
      <c r="OD60" s="73"/>
      <c r="OE60" s="73"/>
      <c r="OF60" s="73"/>
      <c r="OG60" s="73"/>
      <c r="OH60" s="73"/>
      <c r="OI60" s="73"/>
      <c r="OJ60" s="73"/>
      <c r="OK60" s="73"/>
      <c r="OL60" s="73"/>
      <c r="OM60" s="73"/>
      <c r="ON60" s="73"/>
      <c r="OO60" s="73"/>
      <c r="OP60" s="73"/>
      <c r="OQ60" s="73"/>
      <c r="OR60" s="73"/>
      <c r="OS60" s="73"/>
      <c r="OT60" s="73"/>
      <c r="OU60" s="73"/>
      <c r="OV60" s="73"/>
      <c r="OW60" s="73"/>
      <c r="OX60" s="73"/>
      <c r="OY60" s="73"/>
      <c r="OZ60" s="73"/>
      <c r="PA60" s="73"/>
      <c r="PB60" s="73"/>
      <c r="PC60" s="73"/>
      <c r="PD60" s="73"/>
      <c r="PE60" s="73"/>
      <c r="PF60" s="73"/>
      <c r="PG60" s="73"/>
      <c r="PH60" s="73"/>
      <c r="PI60" s="73"/>
      <c r="PJ60" s="73"/>
      <c r="PK60" s="73"/>
      <c r="PL60" s="73"/>
      <c r="PM60" s="73"/>
      <c r="PN60" s="73"/>
      <c r="PO60" s="73"/>
      <c r="PP60" s="73"/>
      <c r="PQ60" s="73"/>
      <c r="PR60" s="73"/>
      <c r="PS60" s="73"/>
      <c r="PT60" s="73"/>
      <c r="PU60" s="73"/>
      <c r="PV60" s="73"/>
      <c r="PW60" s="73"/>
      <c r="PX60" s="73"/>
      <c r="PY60" s="73"/>
      <c r="PZ60" s="73"/>
      <c r="QA60" s="73"/>
      <c r="QB60" s="73"/>
      <c r="QC60" s="73"/>
      <c r="QD60" s="73"/>
      <c r="QE60" s="73"/>
      <c r="QF60" s="73"/>
      <c r="QG60" s="73"/>
      <c r="QH60" s="73"/>
      <c r="QI60" s="73"/>
      <c r="QJ60" s="73"/>
      <c r="QK60" s="73"/>
      <c r="QL60" s="73"/>
      <c r="QM60" s="73"/>
      <c r="QN60" s="73"/>
      <c r="QO60" s="73"/>
      <c r="QP60" s="73"/>
      <c r="QQ60" s="73"/>
      <c r="QR60" s="73"/>
      <c r="QS60" s="73"/>
      <c r="QT60" s="73"/>
      <c r="QU60" s="73"/>
      <c r="QV60" s="73"/>
      <c r="QW60" s="73"/>
      <c r="QX60" s="73"/>
      <c r="QY60" s="73"/>
      <c r="QZ60" s="73"/>
      <c r="RA60" s="73"/>
      <c r="RB60" s="73"/>
      <c r="RC60" s="73"/>
      <c r="RD60" s="73"/>
      <c r="RE60" s="73"/>
      <c r="RF60" s="73"/>
      <c r="RG60" s="73"/>
      <c r="RH60" s="73"/>
      <c r="RI60" s="73"/>
      <c r="RJ60" s="73"/>
      <c r="RK60" s="73"/>
      <c r="RL60" s="73"/>
      <c r="RM60" s="73"/>
      <c r="RN60" s="73"/>
      <c r="RO60" s="73"/>
      <c r="RP60" s="73"/>
      <c r="RQ60" s="73"/>
      <c r="RR60" s="73"/>
      <c r="RS60" s="73"/>
      <c r="RT60" s="73"/>
      <c r="RU60" s="73"/>
      <c r="RV60" s="73"/>
      <c r="RW60" s="73"/>
      <c r="RX60" s="73"/>
      <c r="RY60" s="73"/>
      <c r="RZ60" s="73"/>
      <c r="SA60" s="73"/>
      <c r="SB60" s="73"/>
      <c r="SC60" s="73"/>
      <c r="SD60" s="73"/>
      <c r="SE60" s="73"/>
      <c r="SF60" s="73"/>
      <c r="SG60" s="73"/>
      <c r="SH60" s="73"/>
      <c r="SI60" s="73"/>
      <c r="SJ60" s="73"/>
      <c r="SK60" s="73"/>
      <c r="SL60" s="73"/>
      <c r="SM60" s="73"/>
      <c r="SN60" s="73"/>
      <c r="SO60" s="73"/>
      <c r="SP60" s="73"/>
      <c r="SQ60" s="73"/>
      <c r="SR60" s="73"/>
      <c r="SS60" s="73"/>
      <c r="ST60" s="73"/>
      <c r="SU60" s="73"/>
      <c r="SV60" s="73"/>
      <c r="SW60" s="73"/>
      <c r="SX60" s="73"/>
      <c r="SY60" s="73"/>
      <c r="SZ60" s="73"/>
      <c r="TA60" s="73"/>
      <c r="TB60" s="73"/>
      <c r="TC60" s="73"/>
      <c r="TD60" s="73"/>
      <c r="TE60" s="73"/>
      <c r="TF60" s="73"/>
      <c r="TG60" s="73"/>
      <c r="TH60" s="73"/>
      <c r="TI60" s="73"/>
      <c r="TJ60" s="73"/>
      <c r="TK60" s="73"/>
      <c r="TL60" s="73"/>
      <c r="TM60" s="73"/>
      <c r="TN60" s="73"/>
      <c r="TO60" s="73"/>
      <c r="TP60" s="73"/>
      <c r="TQ60" s="73"/>
      <c r="TR60" s="73"/>
      <c r="TS60" s="73"/>
      <c r="TT60" s="73"/>
      <c r="TU60" s="73"/>
      <c r="TV60" s="73"/>
      <c r="TW60" s="73"/>
      <c r="TX60" s="73"/>
      <c r="TY60" s="73"/>
      <c r="TZ60" s="73"/>
      <c r="UA60" s="73"/>
      <c r="UB60" s="73"/>
      <c r="UC60" s="73"/>
      <c r="UD60" s="73"/>
      <c r="UE60" s="73"/>
      <c r="UF60" s="73"/>
      <c r="UG60" s="73"/>
      <c r="UH60" s="73"/>
      <c r="UI60" s="73"/>
      <c r="UJ60" s="73"/>
      <c r="UK60" s="73"/>
      <c r="UL60" s="73"/>
      <c r="UM60" s="73"/>
      <c r="UN60" s="73"/>
      <c r="UO60" s="73"/>
      <c r="UP60" s="73"/>
      <c r="UQ60" s="73"/>
      <c r="UR60" s="73"/>
      <c r="US60" s="73"/>
      <c r="UT60" s="73"/>
      <c r="UU60" s="73"/>
      <c r="UV60" s="73"/>
      <c r="UW60" s="73"/>
      <c r="UX60" s="73"/>
      <c r="UY60" s="73"/>
      <c r="UZ60" s="73"/>
      <c r="VA60" s="73"/>
      <c r="VB60" s="73"/>
      <c r="VC60" s="73"/>
      <c r="VD60" s="73"/>
      <c r="VE60" s="73"/>
      <c r="VF60" s="73"/>
      <c r="VG60" s="73"/>
      <c r="VH60" s="73"/>
      <c r="VI60" s="73"/>
      <c r="VJ60" s="73"/>
      <c r="VK60" s="73"/>
      <c r="VL60" s="73"/>
      <c r="VM60" s="73"/>
      <c r="VN60" s="73"/>
      <c r="VO60" s="73"/>
      <c r="VP60" s="73"/>
      <c r="VQ60" s="73"/>
      <c r="VR60" s="73"/>
      <c r="VS60" s="73"/>
      <c r="VT60" s="73"/>
      <c r="VU60" s="73"/>
      <c r="VV60" s="73"/>
      <c r="VW60" s="73"/>
      <c r="VX60" s="73"/>
      <c r="VY60" s="73"/>
      <c r="VZ60" s="73"/>
      <c r="WA60" s="73"/>
      <c r="WB60" s="73"/>
      <c r="WC60" s="73"/>
      <c r="WD60" s="73"/>
      <c r="WE60" s="73"/>
      <c r="WF60" s="73"/>
      <c r="WG60" s="73"/>
      <c r="WH60" s="73"/>
      <c r="WI60" s="73"/>
      <c r="WJ60" s="73"/>
      <c r="WK60" s="73"/>
      <c r="WL60" s="73"/>
      <c r="WM60" s="73"/>
      <c r="WN60" s="73"/>
      <c r="WO60" s="73"/>
      <c r="WP60" s="73"/>
      <c r="WQ60" s="73"/>
      <c r="WR60" s="73"/>
      <c r="WS60" s="73"/>
      <c r="WT60" s="73"/>
      <c r="WU60" s="73"/>
      <c r="WV60" s="73"/>
      <c r="WW60" s="73"/>
      <c r="WX60" s="73"/>
      <c r="WY60" s="73"/>
      <c r="WZ60" s="73"/>
      <c r="XA60" s="73"/>
      <c r="XB60" s="73"/>
      <c r="XC60" s="73"/>
      <c r="XD60" s="73"/>
      <c r="XE60" s="73"/>
      <c r="XF60" s="73"/>
      <c r="XG60" s="73"/>
      <c r="XH60" s="73"/>
      <c r="XI60" s="73"/>
      <c r="XJ60" s="73"/>
      <c r="XK60" s="73"/>
      <c r="XL60" s="73"/>
      <c r="XM60" s="73"/>
      <c r="XN60" s="73"/>
      <c r="XO60" s="73"/>
      <c r="XP60" s="73"/>
      <c r="XQ60" s="73"/>
      <c r="XR60" s="73"/>
      <c r="XS60" s="73"/>
      <c r="XT60" s="73"/>
      <c r="XU60" s="73"/>
      <c r="XV60" s="73"/>
      <c r="XW60" s="73"/>
      <c r="XX60" s="73"/>
      <c r="XY60" s="73"/>
      <c r="XZ60" s="73"/>
      <c r="YA60" s="73"/>
      <c r="YB60" s="73"/>
      <c r="YC60" s="73"/>
      <c r="YD60" s="73"/>
      <c r="YE60" s="73"/>
      <c r="YF60" s="73"/>
      <c r="YG60" s="73"/>
      <c r="YH60" s="73"/>
      <c r="YI60" s="73"/>
      <c r="YJ60" s="73"/>
      <c r="YK60" s="73"/>
      <c r="YL60" s="73"/>
      <c r="YM60" s="73"/>
      <c r="YN60" s="73"/>
      <c r="YO60" s="73"/>
      <c r="YP60" s="73"/>
      <c r="YQ60" s="73"/>
      <c r="YR60" s="73"/>
      <c r="YS60" s="73"/>
      <c r="YT60" s="73"/>
      <c r="YU60" s="73"/>
      <c r="YV60" s="73"/>
      <c r="YW60" s="73"/>
      <c r="YX60" s="73"/>
      <c r="YY60" s="73"/>
      <c r="YZ60" s="73"/>
      <c r="ZA60" s="73"/>
      <c r="ZB60" s="73"/>
      <c r="ZC60" s="73"/>
      <c r="ZD60" s="73"/>
      <c r="ZE60" s="73"/>
      <c r="ZF60" s="73"/>
      <c r="ZG60" s="73"/>
      <c r="ZH60" s="73"/>
      <c r="ZI60" s="73"/>
      <c r="ZJ60" s="73"/>
      <c r="ZK60" s="73"/>
      <c r="ZL60" s="73"/>
      <c r="ZM60" s="73"/>
      <c r="ZN60" s="73"/>
      <c r="ZO60" s="73"/>
      <c r="ZP60" s="73"/>
      <c r="ZQ60" s="73"/>
      <c r="ZR60" s="73"/>
      <c r="ZS60" s="73"/>
      <c r="ZT60" s="73"/>
      <c r="ZU60" s="73"/>
      <c r="ZV60" s="73"/>
      <c r="ZW60" s="73"/>
      <c r="ZX60" s="73"/>
      <c r="ZY60" s="73"/>
      <c r="ZZ60" s="73"/>
    </row>
    <row r="61" spans="1:702" ht="41.25" hidden="1" customHeight="1" x14ac:dyDescent="0.3">
      <c r="A61" s="61" t="s">
        <v>217</v>
      </c>
      <c r="B61" s="59" t="s">
        <v>14</v>
      </c>
      <c r="C61" s="59" t="s">
        <v>14</v>
      </c>
      <c r="D61" s="59" t="s">
        <v>14</v>
      </c>
      <c r="E61" s="59" t="s">
        <v>14</v>
      </c>
      <c r="F61" s="59" t="s">
        <v>14</v>
      </c>
      <c r="G61" s="59" t="s">
        <v>14</v>
      </c>
      <c r="H61" s="59" t="s">
        <v>14</v>
      </c>
      <c r="I61" s="59" t="s">
        <v>14</v>
      </c>
      <c r="J61" s="59" t="s">
        <v>14</v>
      </c>
      <c r="K61" s="59" t="s">
        <v>14</v>
      </c>
      <c r="L61" s="59" t="s">
        <v>14</v>
      </c>
      <c r="M61" s="59" t="s">
        <v>14</v>
      </c>
      <c r="N61" s="59" t="s">
        <v>14</v>
      </c>
      <c r="O61" s="59" t="s">
        <v>14</v>
      </c>
      <c r="P61" s="59" t="s">
        <v>14</v>
      </c>
      <c r="Q61" s="59" t="s">
        <v>14</v>
      </c>
      <c r="R61" s="59" t="s">
        <v>14</v>
      </c>
      <c r="S61" s="59" t="s">
        <v>14</v>
      </c>
      <c r="T61" s="59" t="s">
        <v>14</v>
      </c>
      <c r="U61" s="59" t="s">
        <v>14</v>
      </c>
      <c r="V61" s="59" t="s">
        <v>14</v>
      </c>
      <c r="W61" s="59" t="s">
        <v>14</v>
      </c>
      <c r="X61" s="59" t="s">
        <v>14</v>
      </c>
      <c r="Y61" s="59" t="s">
        <v>14</v>
      </c>
      <c r="Z61" s="59" t="s">
        <v>14</v>
      </c>
      <c r="AA61" s="59" t="s">
        <v>14</v>
      </c>
      <c r="AB61" s="59" t="s">
        <v>14</v>
      </c>
      <c r="AC61" s="59" t="s">
        <v>14</v>
      </c>
      <c r="AD61" s="59" t="s">
        <v>14</v>
      </c>
      <c r="AE61" s="59" t="s">
        <v>14</v>
      </c>
      <c r="AF61" s="59" t="s">
        <v>14</v>
      </c>
      <c r="AG61" s="59" t="s">
        <v>14</v>
      </c>
      <c r="AH61" s="59" t="s">
        <v>14</v>
      </c>
      <c r="AI61" s="59" t="s">
        <v>14</v>
      </c>
      <c r="AJ61" s="59" t="s">
        <v>14</v>
      </c>
      <c r="AK61" s="59" t="s">
        <v>14</v>
      </c>
      <c r="AL61" s="59" t="s">
        <v>14</v>
      </c>
      <c r="AM61" s="59" t="s">
        <v>14</v>
      </c>
      <c r="AN61" s="59" t="s">
        <v>14</v>
      </c>
      <c r="AO61" s="59" t="s">
        <v>14</v>
      </c>
      <c r="AP61" s="59" t="s">
        <v>14</v>
      </c>
      <c r="AQ61" s="59" t="s">
        <v>14</v>
      </c>
      <c r="AR61" s="59" t="s">
        <v>14</v>
      </c>
      <c r="AS61" s="59" t="s">
        <v>14</v>
      </c>
      <c r="AT61" s="59" t="s">
        <v>14</v>
      </c>
      <c r="AU61" s="59" t="s">
        <v>14</v>
      </c>
      <c r="AV61" s="59" t="s">
        <v>14</v>
      </c>
      <c r="AW61" s="59" t="s">
        <v>14</v>
      </c>
      <c r="AX61" s="59" t="s">
        <v>14</v>
      </c>
      <c r="AY61" s="59" t="s">
        <v>14</v>
      </c>
      <c r="AZ61" s="59" t="s">
        <v>14</v>
      </c>
      <c r="BA61" s="59" t="s">
        <v>14</v>
      </c>
      <c r="BB61" s="59" t="s">
        <v>14</v>
      </c>
      <c r="BC61" s="59" t="s">
        <v>14</v>
      </c>
      <c r="BD61" s="59" t="s">
        <v>14</v>
      </c>
      <c r="BE61" s="59" t="s">
        <v>14</v>
      </c>
      <c r="BF61" s="59" t="s">
        <v>14</v>
      </c>
      <c r="BG61" s="59" t="s">
        <v>14</v>
      </c>
      <c r="BH61" s="59" t="s">
        <v>14</v>
      </c>
      <c r="BI61" s="59" t="s">
        <v>14</v>
      </c>
      <c r="BJ61" s="59" t="s">
        <v>14</v>
      </c>
      <c r="BK61" s="59" t="s">
        <v>14</v>
      </c>
      <c r="BL61" s="59" t="s">
        <v>14</v>
      </c>
      <c r="BM61" s="59" t="s">
        <v>14</v>
      </c>
      <c r="BN61" s="59" t="s">
        <v>14</v>
      </c>
      <c r="BO61" s="59" t="s">
        <v>14</v>
      </c>
      <c r="BP61" s="59" t="s">
        <v>14</v>
      </c>
      <c r="BQ61" s="59" t="s">
        <v>14</v>
      </c>
      <c r="BR61" s="59" t="s">
        <v>14</v>
      </c>
      <c r="BS61" s="59" t="s">
        <v>14</v>
      </c>
      <c r="BT61" s="59" t="s">
        <v>14</v>
      </c>
      <c r="BU61" s="59" t="s">
        <v>14</v>
      </c>
      <c r="BV61" s="59" t="s">
        <v>14</v>
      </c>
      <c r="BW61" s="59" t="s">
        <v>14</v>
      </c>
      <c r="BX61" s="59" t="s">
        <v>14</v>
      </c>
      <c r="BY61" s="59" t="s">
        <v>14</v>
      </c>
      <c r="BZ61" s="59" t="s">
        <v>14</v>
      </c>
      <c r="CA61" s="59" t="s">
        <v>14</v>
      </c>
      <c r="CB61" s="59" t="s">
        <v>14</v>
      </c>
      <c r="CC61" s="59" t="s">
        <v>14</v>
      </c>
      <c r="CD61" s="59" t="s">
        <v>14</v>
      </c>
      <c r="CE61" s="59" t="s">
        <v>14</v>
      </c>
      <c r="CF61" s="59" t="s">
        <v>14</v>
      </c>
      <c r="CG61" s="59" t="s">
        <v>14</v>
      </c>
      <c r="CH61" s="59" t="s">
        <v>14</v>
      </c>
      <c r="CI61" s="59" t="s">
        <v>14</v>
      </c>
      <c r="CJ61" s="59" t="s">
        <v>14</v>
      </c>
      <c r="CK61" s="59" t="s">
        <v>14</v>
      </c>
      <c r="CL61" s="59" t="s">
        <v>14</v>
      </c>
      <c r="CM61" s="59" t="s">
        <v>14</v>
      </c>
      <c r="CN61" s="59" t="s">
        <v>14</v>
      </c>
      <c r="CO61" s="59" t="s">
        <v>14</v>
      </c>
      <c r="CP61" s="59" t="s">
        <v>14</v>
      </c>
      <c r="CQ61" s="59" t="s">
        <v>14</v>
      </c>
      <c r="CR61" s="59" t="s">
        <v>14</v>
      </c>
      <c r="CS61" s="59" t="s">
        <v>14</v>
      </c>
      <c r="CT61" s="59" t="s">
        <v>14</v>
      </c>
      <c r="CU61" s="59" t="s">
        <v>14</v>
      </c>
      <c r="CV61" s="59" t="s">
        <v>14</v>
      </c>
      <c r="CW61" s="59" t="s">
        <v>14</v>
      </c>
      <c r="CX61" s="59" t="s">
        <v>14</v>
      </c>
      <c r="CY61" s="59" t="s">
        <v>14</v>
      </c>
      <c r="CZ61" s="59" t="s">
        <v>14</v>
      </c>
      <c r="DA61" s="59" t="s">
        <v>14</v>
      </c>
      <c r="DB61" s="59" t="s">
        <v>14</v>
      </c>
      <c r="DC61" s="59" t="s">
        <v>14</v>
      </c>
      <c r="DD61" s="59" t="s">
        <v>14</v>
      </c>
      <c r="DE61" s="59" t="s">
        <v>14</v>
      </c>
      <c r="DF61" s="59" t="s">
        <v>14</v>
      </c>
      <c r="DG61" s="59" t="s">
        <v>14</v>
      </c>
      <c r="DH61" s="59" t="s">
        <v>14</v>
      </c>
      <c r="DI61" s="59" t="s">
        <v>14</v>
      </c>
      <c r="DJ61" s="59" t="s">
        <v>14</v>
      </c>
      <c r="DK61" s="59" t="s">
        <v>14</v>
      </c>
      <c r="DL61" s="59" t="s">
        <v>14</v>
      </c>
      <c r="DM61" s="59" t="s">
        <v>14</v>
      </c>
      <c r="DN61" s="59" t="s">
        <v>14</v>
      </c>
      <c r="DO61" s="59" t="s">
        <v>14</v>
      </c>
      <c r="DP61" s="59" t="s">
        <v>14</v>
      </c>
      <c r="DQ61" s="59" t="s">
        <v>14</v>
      </c>
      <c r="DR61" s="59" t="s">
        <v>14</v>
      </c>
      <c r="DS61" s="59" t="s">
        <v>14</v>
      </c>
      <c r="DT61" s="59" t="s">
        <v>14</v>
      </c>
      <c r="DU61" s="59" t="s">
        <v>14</v>
      </c>
      <c r="DV61" s="59" t="s">
        <v>14</v>
      </c>
      <c r="DW61" s="59" t="s">
        <v>14</v>
      </c>
      <c r="DX61" s="59" t="s">
        <v>14</v>
      </c>
      <c r="DY61" s="59" t="s">
        <v>14</v>
      </c>
      <c r="DZ61" s="59" t="s">
        <v>14</v>
      </c>
      <c r="EA61" s="59" t="s">
        <v>14</v>
      </c>
      <c r="EB61" s="59" t="s">
        <v>14</v>
      </c>
      <c r="EC61" s="59" t="s">
        <v>14</v>
      </c>
      <c r="ED61" s="59" t="s">
        <v>14</v>
      </c>
      <c r="EE61" s="59" t="s">
        <v>14</v>
      </c>
      <c r="EF61" s="59" t="s">
        <v>14</v>
      </c>
      <c r="EG61" s="59" t="s">
        <v>14</v>
      </c>
      <c r="EH61" s="59" t="s">
        <v>14</v>
      </c>
      <c r="EI61" s="59" t="s">
        <v>14</v>
      </c>
      <c r="EJ61" s="59" t="s">
        <v>14</v>
      </c>
      <c r="EK61" s="59" t="s">
        <v>14</v>
      </c>
      <c r="EL61" s="59" t="s">
        <v>14</v>
      </c>
      <c r="EM61" s="59" t="s">
        <v>14</v>
      </c>
      <c r="EN61" s="59" t="s">
        <v>14</v>
      </c>
      <c r="EO61" s="59" t="s">
        <v>14</v>
      </c>
      <c r="EP61" s="59" t="s">
        <v>14</v>
      </c>
      <c r="EQ61" s="59" t="s">
        <v>14</v>
      </c>
      <c r="ER61" s="59" t="s">
        <v>14</v>
      </c>
      <c r="ES61" s="59" t="s">
        <v>14</v>
      </c>
      <c r="ET61" s="59" t="s">
        <v>14</v>
      </c>
      <c r="EU61" s="59" t="s">
        <v>14</v>
      </c>
      <c r="EV61" s="59" t="s">
        <v>14</v>
      </c>
      <c r="EW61" s="59" t="s">
        <v>14</v>
      </c>
      <c r="EX61" s="59" t="s">
        <v>14</v>
      </c>
      <c r="EY61" s="59" t="s">
        <v>14</v>
      </c>
      <c r="EZ61" s="59" t="s">
        <v>14</v>
      </c>
      <c r="FA61" s="59" t="s">
        <v>14</v>
      </c>
      <c r="FB61" s="59" t="s">
        <v>14</v>
      </c>
      <c r="FC61" s="59" t="s">
        <v>14</v>
      </c>
      <c r="FD61" s="59" t="s">
        <v>14</v>
      </c>
      <c r="FE61" s="59" t="s">
        <v>14</v>
      </c>
      <c r="FF61" s="59" t="s">
        <v>14</v>
      </c>
      <c r="FG61" s="59" t="s">
        <v>14</v>
      </c>
      <c r="FH61" s="59" t="s">
        <v>14</v>
      </c>
      <c r="FI61" s="59" t="s">
        <v>14</v>
      </c>
      <c r="FJ61" s="59" t="s">
        <v>14</v>
      </c>
      <c r="FK61" s="59" t="s">
        <v>14</v>
      </c>
      <c r="FL61" s="59" t="s">
        <v>14</v>
      </c>
      <c r="FM61" s="59" t="s">
        <v>14</v>
      </c>
      <c r="FN61" s="59" t="s">
        <v>14</v>
      </c>
      <c r="FO61" s="59" t="s">
        <v>14</v>
      </c>
      <c r="FP61" s="59" t="s">
        <v>14</v>
      </c>
      <c r="FQ61" s="59" t="s">
        <v>14</v>
      </c>
      <c r="FR61" s="59" t="s">
        <v>14</v>
      </c>
      <c r="FS61" s="59" t="s">
        <v>14</v>
      </c>
      <c r="FT61" s="59" t="s">
        <v>14</v>
      </c>
      <c r="FU61" s="59" t="s">
        <v>14</v>
      </c>
      <c r="FV61" s="59" t="s">
        <v>14</v>
      </c>
      <c r="FW61" s="59" t="s">
        <v>14</v>
      </c>
      <c r="FX61" s="59" t="s">
        <v>14</v>
      </c>
      <c r="FY61" s="59" t="s">
        <v>14</v>
      </c>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73"/>
      <c r="MX61" s="73"/>
      <c r="MY61" s="73"/>
      <c r="MZ61" s="73"/>
      <c r="NA61" s="73"/>
      <c r="NB61" s="73"/>
      <c r="NC61" s="73"/>
      <c r="ND61" s="73"/>
      <c r="NE61" s="73"/>
      <c r="NF61" s="73"/>
      <c r="NG61" s="73"/>
      <c r="NH61" s="73"/>
      <c r="NI61" s="73"/>
      <c r="NJ61" s="73"/>
      <c r="NK61" s="73"/>
      <c r="NL61" s="73"/>
      <c r="NM61" s="73"/>
      <c r="NN61" s="73"/>
      <c r="NO61" s="73"/>
      <c r="NP61" s="73"/>
      <c r="NQ61" s="73"/>
      <c r="NR61" s="73"/>
      <c r="NS61" s="73"/>
      <c r="NT61" s="73"/>
      <c r="NU61" s="73"/>
      <c r="NV61" s="73"/>
      <c r="NW61" s="73"/>
      <c r="NX61" s="73"/>
      <c r="NY61" s="73"/>
      <c r="NZ61" s="73"/>
      <c r="OA61" s="73"/>
      <c r="OB61" s="73"/>
      <c r="OC61" s="73"/>
      <c r="OD61" s="73"/>
      <c r="OE61" s="73"/>
      <c r="OF61" s="73"/>
      <c r="OG61" s="73"/>
      <c r="OH61" s="73"/>
      <c r="OI61" s="73"/>
      <c r="OJ61" s="73"/>
      <c r="OK61" s="73"/>
      <c r="OL61" s="73"/>
      <c r="OM61" s="73"/>
      <c r="ON61" s="73"/>
      <c r="OO61" s="73"/>
      <c r="OP61" s="73"/>
      <c r="OQ61" s="73"/>
      <c r="OR61" s="73"/>
      <c r="OS61" s="73"/>
      <c r="OT61" s="73"/>
      <c r="OU61" s="73"/>
      <c r="OV61" s="73"/>
      <c r="OW61" s="73"/>
      <c r="OX61" s="73"/>
      <c r="OY61" s="73"/>
      <c r="OZ61" s="73"/>
      <c r="PA61" s="73"/>
      <c r="PB61" s="73"/>
      <c r="PC61" s="73"/>
      <c r="PD61" s="73"/>
      <c r="PE61" s="73"/>
      <c r="PF61" s="73"/>
      <c r="PG61" s="73"/>
      <c r="PH61" s="73"/>
      <c r="PI61" s="73"/>
      <c r="PJ61" s="73"/>
      <c r="PK61" s="73"/>
      <c r="PL61" s="73"/>
      <c r="PM61" s="73"/>
      <c r="PN61" s="73"/>
      <c r="PO61" s="73"/>
      <c r="PP61" s="73"/>
      <c r="PQ61" s="73"/>
      <c r="PR61" s="73"/>
      <c r="PS61" s="73"/>
      <c r="PT61" s="73"/>
      <c r="PU61" s="73"/>
      <c r="PV61" s="73"/>
      <c r="PW61" s="73"/>
      <c r="PX61" s="73"/>
      <c r="PY61" s="73"/>
      <c r="PZ61" s="73"/>
      <c r="QA61" s="73"/>
      <c r="QB61" s="73"/>
      <c r="QC61" s="73"/>
      <c r="QD61" s="73"/>
      <c r="QE61" s="73"/>
      <c r="QF61" s="73"/>
      <c r="QG61" s="73"/>
      <c r="QH61" s="73"/>
      <c r="QI61" s="73"/>
      <c r="QJ61" s="73"/>
      <c r="QK61" s="73"/>
      <c r="QL61" s="73"/>
      <c r="QM61" s="73"/>
      <c r="QN61" s="73"/>
      <c r="QO61" s="73"/>
      <c r="QP61" s="73"/>
      <c r="QQ61" s="73"/>
      <c r="QR61" s="73"/>
      <c r="QS61" s="73"/>
      <c r="QT61" s="73"/>
      <c r="QU61" s="73"/>
      <c r="QV61" s="73"/>
      <c r="QW61" s="73"/>
      <c r="QX61" s="73"/>
      <c r="QY61" s="73"/>
      <c r="QZ61" s="73"/>
      <c r="RA61" s="73"/>
      <c r="RB61" s="73"/>
      <c r="RC61" s="73"/>
      <c r="RD61" s="73"/>
      <c r="RE61" s="73"/>
      <c r="RF61" s="73"/>
      <c r="RG61" s="73"/>
      <c r="RH61" s="73"/>
      <c r="RI61" s="73"/>
      <c r="RJ61" s="73"/>
      <c r="RK61" s="73"/>
      <c r="RL61" s="73"/>
      <c r="RM61" s="73"/>
      <c r="RN61" s="73"/>
      <c r="RO61" s="73"/>
      <c r="RP61" s="73"/>
      <c r="RQ61" s="73"/>
      <c r="RR61" s="73"/>
      <c r="RS61" s="73"/>
      <c r="RT61" s="73"/>
      <c r="RU61" s="73"/>
      <c r="RV61" s="73"/>
      <c r="RW61" s="73"/>
      <c r="RX61" s="73"/>
      <c r="RY61" s="73"/>
      <c r="RZ61" s="73"/>
      <c r="SA61" s="73"/>
      <c r="SB61" s="73"/>
      <c r="SC61" s="73"/>
      <c r="SD61" s="73"/>
      <c r="SE61" s="73"/>
      <c r="SF61" s="73"/>
      <c r="SG61" s="73"/>
      <c r="SH61" s="73"/>
      <c r="SI61" s="73"/>
      <c r="SJ61" s="73"/>
      <c r="SK61" s="73"/>
      <c r="SL61" s="73"/>
      <c r="SM61" s="73"/>
      <c r="SN61" s="73"/>
      <c r="SO61" s="73"/>
      <c r="SP61" s="73"/>
      <c r="SQ61" s="73"/>
      <c r="SR61" s="73"/>
      <c r="SS61" s="73"/>
      <c r="ST61" s="73"/>
      <c r="SU61" s="73"/>
      <c r="SV61" s="73"/>
      <c r="SW61" s="73"/>
      <c r="SX61" s="73"/>
      <c r="SY61" s="73"/>
      <c r="SZ61" s="73"/>
      <c r="TA61" s="73"/>
      <c r="TB61" s="73"/>
      <c r="TC61" s="73"/>
      <c r="TD61" s="73"/>
      <c r="TE61" s="73"/>
      <c r="TF61" s="73"/>
      <c r="TG61" s="73"/>
      <c r="TH61" s="73"/>
      <c r="TI61" s="73"/>
      <c r="TJ61" s="73"/>
      <c r="TK61" s="73"/>
      <c r="TL61" s="73"/>
      <c r="TM61" s="73"/>
      <c r="TN61" s="73"/>
      <c r="TO61" s="73"/>
      <c r="TP61" s="73"/>
      <c r="TQ61" s="73"/>
      <c r="TR61" s="73"/>
      <c r="TS61" s="73"/>
      <c r="TT61" s="73"/>
      <c r="TU61" s="73"/>
      <c r="TV61" s="73"/>
      <c r="TW61" s="73"/>
      <c r="TX61" s="73"/>
      <c r="TY61" s="73"/>
      <c r="TZ61" s="73"/>
      <c r="UA61" s="73"/>
      <c r="UB61" s="73"/>
      <c r="UC61" s="73"/>
      <c r="UD61" s="73"/>
      <c r="UE61" s="73"/>
      <c r="UF61" s="73"/>
      <c r="UG61" s="73"/>
      <c r="UH61" s="73"/>
      <c r="UI61" s="73"/>
      <c r="UJ61" s="73"/>
      <c r="UK61" s="73"/>
      <c r="UL61" s="73"/>
      <c r="UM61" s="73"/>
      <c r="UN61" s="73"/>
      <c r="UO61" s="73"/>
      <c r="UP61" s="73"/>
      <c r="UQ61" s="73"/>
      <c r="UR61" s="73"/>
      <c r="US61" s="73"/>
      <c r="UT61" s="73"/>
      <c r="UU61" s="73"/>
      <c r="UV61" s="73"/>
      <c r="UW61" s="73"/>
      <c r="UX61" s="73"/>
      <c r="UY61" s="73"/>
      <c r="UZ61" s="73"/>
      <c r="VA61" s="73"/>
      <c r="VB61" s="73"/>
      <c r="VC61" s="73"/>
      <c r="VD61" s="73"/>
      <c r="VE61" s="73"/>
      <c r="VF61" s="73"/>
      <c r="VG61" s="73"/>
      <c r="VH61" s="73"/>
      <c r="VI61" s="73"/>
      <c r="VJ61" s="73"/>
      <c r="VK61" s="73"/>
      <c r="VL61" s="73"/>
      <c r="VM61" s="73"/>
      <c r="VN61" s="73"/>
      <c r="VO61" s="73"/>
      <c r="VP61" s="73"/>
      <c r="VQ61" s="73"/>
      <c r="VR61" s="73"/>
      <c r="VS61" s="73"/>
      <c r="VT61" s="73"/>
      <c r="VU61" s="73"/>
      <c r="VV61" s="73"/>
      <c r="VW61" s="73"/>
      <c r="VX61" s="73"/>
      <c r="VY61" s="73"/>
      <c r="VZ61" s="73"/>
      <c r="WA61" s="73"/>
      <c r="WB61" s="73"/>
      <c r="WC61" s="73"/>
      <c r="WD61" s="73"/>
      <c r="WE61" s="73"/>
      <c r="WF61" s="73"/>
      <c r="WG61" s="73"/>
      <c r="WH61" s="73"/>
      <c r="WI61" s="73"/>
      <c r="WJ61" s="73"/>
      <c r="WK61" s="73"/>
      <c r="WL61" s="73"/>
      <c r="WM61" s="73"/>
      <c r="WN61" s="73"/>
      <c r="WO61" s="73"/>
      <c r="WP61" s="73"/>
      <c r="WQ61" s="73"/>
      <c r="WR61" s="73"/>
      <c r="WS61" s="73"/>
      <c r="WT61" s="73"/>
      <c r="WU61" s="73"/>
      <c r="WV61" s="73"/>
      <c r="WW61" s="73"/>
      <c r="WX61" s="73"/>
      <c r="WY61" s="73"/>
      <c r="WZ61" s="73"/>
      <c r="XA61" s="73"/>
      <c r="XB61" s="73"/>
      <c r="XC61" s="73"/>
      <c r="XD61" s="73"/>
      <c r="XE61" s="73"/>
      <c r="XF61" s="73"/>
      <c r="XG61" s="73"/>
      <c r="XH61" s="73"/>
      <c r="XI61" s="73"/>
      <c r="XJ61" s="73"/>
      <c r="XK61" s="73"/>
      <c r="XL61" s="73"/>
      <c r="XM61" s="73"/>
      <c r="XN61" s="73"/>
      <c r="XO61" s="73"/>
      <c r="XP61" s="73"/>
      <c r="XQ61" s="73"/>
      <c r="XR61" s="73"/>
      <c r="XS61" s="73"/>
      <c r="XT61" s="73"/>
      <c r="XU61" s="73"/>
      <c r="XV61" s="73"/>
      <c r="XW61" s="73"/>
      <c r="XX61" s="73"/>
      <c r="XY61" s="73"/>
      <c r="XZ61" s="73"/>
      <c r="YA61" s="73"/>
      <c r="YB61" s="73"/>
      <c r="YC61" s="73"/>
      <c r="YD61" s="73"/>
      <c r="YE61" s="73"/>
      <c r="YF61" s="73"/>
      <c r="YG61" s="73"/>
      <c r="YH61" s="73"/>
      <c r="YI61" s="73"/>
      <c r="YJ61" s="73"/>
      <c r="YK61" s="73"/>
      <c r="YL61" s="73"/>
      <c r="YM61" s="73"/>
      <c r="YN61" s="73"/>
      <c r="YO61" s="73"/>
      <c r="YP61" s="73"/>
      <c r="YQ61" s="73"/>
      <c r="YR61" s="73"/>
      <c r="YS61" s="73"/>
      <c r="YT61" s="73"/>
      <c r="YU61" s="73"/>
      <c r="YV61" s="73"/>
      <c r="YW61" s="73"/>
      <c r="YX61" s="73"/>
      <c r="YY61" s="73"/>
      <c r="YZ61" s="73"/>
      <c r="ZA61" s="73"/>
      <c r="ZB61" s="73"/>
      <c r="ZC61" s="73"/>
      <c r="ZD61" s="73"/>
      <c r="ZE61" s="73"/>
      <c r="ZF61" s="73"/>
      <c r="ZG61" s="73"/>
      <c r="ZH61" s="73"/>
      <c r="ZI61" s="73"/>
      <c r="ZJ61" s="73"/>
      <c r="ZK61" s="73"/>
      <c r="ZL61" s="73"/>
      <c r="ZM61" s="73"/>
      <c r="ZN61" s="73"/>
      <c r="ZO61" s="73"/>
      <c r="ZP61" s="73"/>
      <c r="ZQ61" s="73"/>
      <c r="ZR61" s="73"/>
      <c r="ZS61" s="73"/>
      <c r="ZT61" s="73"/>
      <c r="ZU61" s="73"/>
      <c r="ZV61" s="73"/>
      <c r="ZW61" s="73"/>
      <c r="ZX61" s="73"/>
      <c r="ZY61" s="73"/>
      <c r="ZZ61" s="73"/>
    </row>
    <row r="62" spans="1:702" ht="41.25" customHeight="1" x14ac:dyDescent="0.3">
      <c r="A62" s="6" t="s">
        <v>77</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c r="NI62" s="73"/>
      <c r="NJ62" s="73"/>
      <c r="NK62" s="73"/>
      <c r="NL62" s="73"/>
      <c r="NM62" s="73"/>
      <c r="NN62" s="73"/>
      <c r="NO62" s="73"/>
      <c r="NP62" s="73"/>
      <c r="NQ62" s="73"/>
      <c r="NR62" s="73"/>
      <c r="NS62" s="73"/>
      <c r="NT62" s="73"/>
      <c r="NU62" s="73"/>
      <c r="NV62" s="73"/>
      <c r="NW62" s="73"/>
      <c r="NX62" s="73"/>
      <c r="NY62" s="73"/>
      <c r="NZ62" s="73"/>
      <c r="OA62" s="73"/>
      <c r="OB62" s="73"/>
      <c r="OC62" s="73"/>
      <c r="OD62" s="73"/>
      <c r="OE62" s="73"/>
      <c r="OF62" s="73"/>
      <c r="OG62" s="73"/>
      <c r="OH62" s="73"/>
      <c r="OI62" s="73"/>
      <c r="OJ62" s="73"/>
      <c r="OK62" s="73"/>
      <c r="OL62" s="73"/>
      <c r="OM62" s="73"/>
      <c r="ON62" s="73"/>
      <c r="OO62" s="73"/>
      <c r="OP62" s="73"/>
      <c r="OQ62" s="73"/>
      <c r="OR62" s="73"/>
      <c r="OS62" s="73"/>
      <c r="OT62" s="73"/>
      <c r="OU62" s="73"/>
      <c r="OV62" s="73"/>
      <c r="OW62" s="73"/>
      <c r="OX62" s="73"/>
      <c r="OY62" s="73"/>
      <c r="OZ62" s="73"/>
      <c r="PA62" s="73"/>
      <c r="PB62" s="73"/>
      <c r="PC62" s="73"/>
      <c r="PD62" s="73"/>
      <c r="PE62" s="73"/>
      <c r="PF62" s="73"/>
      <c r="PG62" s="73"/>
      <c r="PH62" s="73"/>
      <c r="PI62" s="73"/>
      <c r="PJ62" s="73"/>
      <c r="PK62" s="73"/>
      <c r="PL62" s="73"/>
      <c r="PM62" s="73"/>
      <c r="PN62" s="73"/>
      <c r="PO62" s="73"/>
      <c r="PP62" s="73"/>
      <c r="PQ62" s="73"/>
      <c r="PR62" s="73"/>
      <c r="PS62" s="73"/>
      <c r="PT62" s="73"/>
      <c r="PU62" s="73"/>
      <c r="PV62" s="73"/>
      <c r="PW62" s="73"/>
      <c r="PX62" s="73"/>
      <c r="PY62" s="73"/>
      <c r="PZ62" s="73"/>
      <c r="QA62" s="73"/>
      <c r="QB62" s="73"/>
      <c r="QC62" s="73"/>
      <c r="QD62" s="73"/>
      <c r="QE62" s="73"/>
      <c r="QF62" s="73"/>
      <c r="QG62" s="73"/>
      <c r="QH62" s="73"/>
      <c r="QI62" s="73"/>
      <c r="QJ62" s="73"/>
      <c r="QK62" s="73"/>
      <c r="QL62" s="73"/>
      <c r="QM62" s="73"/>
      <c r="QN62" s="73"/>
      <c r="QO62" s="73"/>
      <c r="QP62" s="73"/>
      <c r="QQ62" s="73"/>
      <c r="QR62" s="73"/>
      <c r="QS62" s="73"/>
      <c r="QT62" s="73"/>
      <c r="QU62" s="73"/>
      <c r="QV62" s="73"/>
      <c r="QW62" s="73"/>
      <c r="QX62" s="73"/>
      <c r="QY62" s="73"/>
      <c r="QZ62" s="73"/>
      <c r="RA62" s="73"/>
      <c r="RB62" s="73"/>
      <c r="RC62" s="73"/>
      <c r="RD62" s="73"/>
      <c r="RE62" s="73"/>
      <c r="RF62" s="73"/>
      <c r="RG62" s="73"/>
      <c r="RH62" s="73"/>
      <c r="RI62" s="73"/>
      <c r="RJ62" s="73"/>
      <c r="RK62" s="73"/>
      <c r="RL62" s="73"/>
      <c r="RM62" s="73"/>
      <c r="RN62" s="73"/>
      <c r="RO62" s="73"/>
      <c r="RP62" s="73"/>
      <c r="RQ62" s="73"/>
      <c r="RR62" s="73"/>
      <c r="RS62" s="73"/>
      <c r="RT62" s="73"/>
      <c r="RU62" s="73"/>
      <c r="RV62" s="73"/>
      <c r="RW62" s="73"/>
      <c r="RX62" s="73"/>
      <c r="RY62" s="73"/>
      <c r="RZ62" s="73"/>
      <c r="SA62" s="73"/>
      <c r="SB62" s="73"/>
      <c r="SC62" s="73"/>
      <c r="SD62" s="73"/>
      <c r="SE62" s="73"/>
      <c r="SF62" s="73"/>
      <c r="SG62" s="73"/>
      <c r="SH62" s="73"/>
      <c r="SI62" s="73"/>
      <c r="SJ62" s="73"/>
      <c r="SK62" s="73"/>
      <c r="SL62" s="73"/>
      <c r="SM62" s="73"/>
      <c r="SN62" s="73"/>
      <c r="SO62" s="73"/>
      <c r="SP62" s="73"/>
      <c r="SQ62" s="73"/>
      <c r="SR62" s="73"/>
      <c r="SS62" s="73"/>
      <c r="ST62" s="73"/>
      <c r="SU62" s="73"/>
      <c r="SV62" s="73"/>
      <c r="SW62" s="73"/>
      <c r="SX62" s="73"/>
      <c r="SY62" s="73"/>
      <c r="SZ62" s="73"/>
      <c r="TA62" s="73"/>
      <c r="TB62" s="73"/>
      <c r="TC62" s="73"/>
      <c r="TD62" s="73"/>
      <c r="TE62" s="73"/>
      <c r="TF62" s="73"/>
      <c r="TG62" s="73"/>
      <c r="TH62" s="73"/>
      <c r="TI62" s="73"/>
      <c r="TJ62" s="73"/>
      <c r="TK62" s="73"/>
      <c r="TL62" s="73"/>
      <c r="TM62" s="73"/>
      <c r="TN62" s="73"/>
      <c r="TO62" s="73"/>
      <c r="TP62" s="73"/>
      <c r="TQ62" s="73"/>
      <c r="TR62" s="73"/>
      <c r="TS62" s="73"/>
      <c r="TT62" s="73"/>
      <c r="TU62" s="73"/>
      <c r="TV62" s="73"/>
      <c r="TW62" s="73"/>
      <c r="TX62" s="73"/>
      <c r="TY62" s="73"/>
      <c r="TZ62" s="73"/>
      <c r="UA62" s="73"/>
      <c r="UB62" s="73"/>
      <c r="UC62" s="73"/>
      <c r="UD62" s="73"/>
      <c r="UE62" s="73"/>
      <c r="UF62" s="73"/>
      <c r="UG62" s="73"/>
      <c r="UH62" s="73"/>
      <c r="UI62" s="73"/>
      <c r="UJ62" s="73"/>
      <c r="UK62" s="73"/>
      <c r="UL62" s="73"/>
      <c r="UM62" s="73"/>
      <c r="UN62" s="73"/>
      <c r="UO62" s="73"/>
      <c r="UP62" s="73"/>
      <c r="UQ62" s="73"/>
      <c r="UR62" s="73"/>
      <c r="US62" s="73"/>
      <c r="UT62" s="73"/>
      <c r="UU62" s="73"/>
      <c r="UV62" s="73"/>
      <c r="UW62" s="73"/>
      <c r="UX62" s="73"/>
      <c r="UY62" s="73"/>
      <c r="UZ62" s="73"/>
      <c r="VA62" s="73"/>
      <c r="VB62" s="73"/>
      <c r="VC62" s="73"/>
      <c r="VD62" s="73"/>
      <c r="VE62" s="73"/>
      <c r="VF62" s="73"/>
      <c r="VG62" s="73"/>
      <c r="VH62" s="73"/>
      <c r="VI62" s="73"/>
      <c r="VJ62" s="73"/>
      <c r="VK62" s="73"/>
      <c r="VL62" s="73"/>
      <c r="VM62" s="73"/>
      <c r="VN62" s="73"/>
      <c r="VO62" s="73"/>
      <c r="VP62" s="73"/>
      <c r="VQ62" s="73"/>
      <c r="VR62" s="73"/>
      <c r="VS62" s="73"/>
      <c r="VT62" s="73"/>
      <c r="VU62" s="73"/>
      <c r="VV62" s="73"/>
      <c r="VW62" s="73"/>
      <c r="VX62" s="73"/>
      <c r="VY62" s="73"/>
      <c r="VZ62" s="73"/>
      <c r="WA62" s="73"/>
      <c r="WB62" s="73"/>
      <c r="WC62" s="73"/>
      <c r="WD62" s="73"/>
      <c r="WE62" s="73"/>
      <c r="WF62" s="73"/>
      <c r="WG62" s="73"/>
      <c r="WH62" s="73"/>
      <c r="WI62" s="73"/>
      <c r="WJ62" s="73"/>
      <c r="WK62" s="73"/>
      <c r="WL62" s="73"/>
      <c r="WM62" s="73"/>
      <c r="WN62" s="73"/>
      <c r="WO62" s="73"/>
      <c r="WP62" s="73"/>
      <c r="WQ62" s="73"/>
      <c r="WR62" s="73"/>
      <c r="WS62" s="73"/>
      <c r="WT62" s="73"/>
      <c r="WU62" s="73"/>
      <c r="WV62" s="73"/>
      <c r="WW62" s="73"/>
      <c r="WX62" s="73"/>
      <c r="WY62" s="73"/>
      <c r="WZ62" s="73"/>
      <c r="XA62" s="73"/>
      <c r="XB62" s="73"/>
      <c r="XC62" s="73"/>
      <c r="XD62" s="73"/>
      <c r="XE62" s="73"/>
      <c r="XF62" s="73"/>
      <c r="XG62" s="73"/>
      <c r="XH62" s="73"/>
      <c r="XI62" s="73"/>
      <c r="XJ62" s="73"/>
      <c r="XK62" s="73"/>
      <c r="XL62" s="73"/>
      <c r="XM62" s="73"/>
      <c r="XN62" s="73"/>
      <c r="XO62" s="73"/>
      <c r="XP62" s="73"/>
      <c r="XQ62" s="73"/>
      <c r="XR62" s="73"/>
      <c r="XS62" s="73"/>
      <c r="XT62" s="73"/>
      <c r="XU62" s="73"/>
      <c r="XV62" s="73"/>
      <c r="XW62" s="73"/>
      <c r="XX62" s="73"/>
      <c r="XY62" s="73"/>
      <c r="XZ62" s="73"/>
      <c r="YA62" s="73"/>
      <c r="YB62" s="73"/>
      <c r="YC62" s="73"/>
      <c r="YD62" s="73"/>
      <c r="YE62" s="73"/>
      <c r="YF62" s="73"/>
      <c r="YG62" s="73"/>
      <c r="YH62" s="73"/>
      <c r="YI62" s="73"/>
      <c r="YJ62" s="73"/>
      <c r="YK62" s="73"/>
      <c r="YL62" s="73"/>
      <c r="YM62" s="73"/>
      <c r="YN62" s="73"/>
      <c r="YO62" s="73"/>
      <c r="YP62" s="73"/>
      <c r="YQ62" s="73"/>
      <c r="YR62" s="73"/>
      <c r="YS62" s="73"/>
      <c r="YT62" s="73"/>
      <c r="YU62" s="73"/>
      <c r="YV62" s="73"/>
      <c r="YW62" s="73"/>
      <c r="YX62" s="73"/>
      <c r="YY62" s="73"/>
      <c r="YZ62" s="73"/>
      <c r="ZA62" s="73"/>
      <c r="ZB62" s="73"/>
      <c r="ZC62" s="73"/>
      <c r="ZD62" s="73"/>
      <c r="ZE62" s="73"/>
      <c r="ZF62" s="73"/>
      <c r="ZG62" s="73"/>
      <c r="ZH62" s="73"/>
      <c r="ZI62" s="73"/>
      <c r="ZJ62" s="73"/>
      <c r="ZK62" s="73"/>
      <c r="ZL62" s="73"/>
      <c r="ZM62" s="73"/>
      <c r="ZN62" s="73"/>
      <c r="ZO62" s="73"/>
      <c r="ZP62" s="73"/>
      <c r="ZQ62" s="73"/>
      <c r="ZR62" s="73"/>
      <c r="ZS62" s="73"/>
      <c r="ZT62" s="73"/>
      <c r="ZU62" s="73"/>
      <c r="ZV62" s="73"/>
      <c r="ZW62" s="73"/>
      <c r="ZX62" s="73"/>
      <c r="ZY62" s="73"/>
      <c r="ZZ62" s="73"/>
    </row>
    <row r="63" spans="1:702" ht="41.25" customHeight="1" x14ac:dyDescent="0.3">
      <c r="A63" s="7" t="s">
        <v>11</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3"/>
      <c r="SL63" s="73"/>
      <c r="SM63" s="73"/>
      <c r="SN63" s="73"/>
      <c r="SO63" s="73"/>
      <c r="SP63" s="73"/>
      <c r="SQ63" s="73"/>
      <c r="SR63" s="73"/>
      <c r="SS63" s="73"/>
      <c r="ST63" s="73"/>
      <c r="SU63" s="73"/>
      <c r="SV63" s="73"/>
      <c r="SW63" s="73"/>
      <c r="SX63" s="73"/>
      <c r="SY63" s="73"/>
      <c r="SZ63" s="73"/>
      <c r="TA63" s="73"/>
      <c r="TB63" s="73"/>
      <c r="TC63" s="73"/>
      <c r="TD63" s="73"/>
      <c r="TE63" s="73"/>
      <c r="TF63" s="73"/>
      <c r="TG63" s="73"/>
      <c r="TH63" s="73"/>
      <c r="TI63" s="73"/>
      <c r="TJ63" s="73"/>
      <c r="TK63" s="73"/>
      <c r="TL63" s="73"/>
      <c r="TM63" s="73"/>
      <c r="TN63" s="73"/>
      <c r="TO63" s="73"/>
      <c r="TP63" s="73"/>
      <c r="TQ63" s="73"/>
      <c r="TR63" s="73"/>
      <c r="TS63" s="73"/>
      <c r="TT63" s="73"/>
      <c r="TU63" s="73"/>
      <c r="TV63" s="73"/>
      <c r="TW63" s="73"/>
      <c r="TX63" s="73"/>
      <c r="TY63" s="73"/>
      <c r="TZ63" s="73"/>
      <c r="UA63" s="73"/>
      <c r="UB63" s="73"/>
      <c r="UC63" s="73"/>
      <c r="UD63" s="73"/>
      <c r="UE63" s="73"/>
      <c r="UF63" s="73"/>
      <c r="UG63" s="73"/>
      <c r="UH63" s="73"/>
      <c r="UI63" s="73"/>
      <c r="UJ63" s="73"/>
      <c r="UK63" s="73"/>
      <c r="UL63" s="73"/>
      <c r="UM63" s="73"/>
      <c r="UN63" s="73"/>
      <c r="UO63" s="73"/>
      <c r="UP63" s="73"/>
      <c r="UQ63" s="73"/>
      <c r="UR63" s="73"/>
      <c r="US63" s="73"/>
      <c r="UT63" s="73"/>
      <c r="UU63" s="73"/>
      <c r="UV63" s="73"/>
      <c r="UW63" s="73"/>
      <c r="UX63" s="73"/>
      <c r="UY63" s="73"/>
      <c r="UZ63" s="73"/>
      <c r="VA63" s="73"/>
      <c r="VB63" s="73"/>
      <c r="VC63" s="73"/>
      <c r="VD63" s="73"/>
      <c r="VE63" s="73"/>
      <c r="VF63" s="73"/>
      <c r="VG63" s="73"/>
      <c r="VH63" s="73"/>
      <c r="VI63" s="73"/>
      <c r="VJ63" s="73"/>
      <c r="VK63" s="73"/>
      <c r="VL63" s="73"/>
      <c r="VM63" s="73"/>
      <c r="VN63" s="73"/>
      <c r="VO63" s="73"/>
      <c r="VP63" s="73"/>
      <c r="VQ63" s="73"/>
      <c r="VR63" s="73"/>
      <c r="VS63" s="73"/>
      <c r="VT63" s="73"/>
      <c r="VU63" s="73"/>
      <c r="VV63" s="73"/>
      <c r="VW63" s="73"/>
      <c r="VX63" s="73"/>
      <c r="VY63" s="73"/>
      <c r="VZ63" s="73"/>
      <c r="WA63" s="73"/>
      <c r="WB63" s="73"/>
      <c r="WC63" s="73"/>
      <c r="WD63" s="73"/>
      <c r="WE63" s="73"/>
      <c r="WF63" s="73"/>
      <c r="WG63" s="73"/>
      <c r="WH63" s="73"/>
      <c r="WI63" s="73"/>
      <c r="WJ63" s="73"/>
      <c r="WK63" s="73"/>
      <c r="WL63" s="73"/>
      <c r="WM63" s="73"/>
      <c r="WN63" s="73"/>
      <c r="WO63" s="73"/>
      <c r="WP63" s="73"/>
      <c r="WQ63" s="73"/>
      <c r="WR63" s="73"/>
      <c r="WS63" s="73"/>
      <c r="WT63" s="73"/>
      <c r="WU63" s="73"/>
      <c r="WV63" s="73"/>
      <c r="WW63" s="73"/>
      <c r="WX63" s="73"/>
      <c r="WY63" s="73"/>
      <c r="WZ63" s="73"/>
      <c r="XA63" s="73"/>
      <c r="XB63" s="73"/>
      <c r="XC63" s="73"/>
      <c r="XD63" s="73"/>
      <c r="XE63" s="73"/>
      <c r="XF63" s="73"/>
      <c r="XG63" s="73"/>
      <c r="XH63" s="73"/>
      <c r="XI63" s="73"/>
      <c r="XJ63" s="73"/>
      <c r="XK63" s="73"/>
      <c r="XL63" s="73"/>
      <c r="XM63" s="73"/>
      <c r="XN63" s="73"/>
      <c r="XO63" s="73"/>
      <c r="XP63" s="73"/>
      <c r="XQ63" s="73"/>
      <c r="XR63" s="73"/>
      <c r="XS63" s="73"/>
      <c r="XT63" s="73"/>
      <c r="XU63" s="73"/>
      <c r="XV63" s="73"/>
      <c r="XW63" s="73"/>
      <c r="XX63" s="73"/>
      <c r="XY63" s="73"/>
      <c r="XZ63" s="73"/>
      <c r="YA63" s="73"/>
      <c r="YB63" s="73"/>
      <c r="YC63" s="73"/>
      <c r="YD63" s="73"/>
      <c r="YE63" s="73"/>
      <c r="YF63" s="73"/>
      <c r="YG63" s="73"/>
      <c r="YH63" s="73"/>
      <c r="YI63" s="73"/>
      <c r="YJ63" s="73"/>
      <c r="YK63" s="73"/>
      <c r="YL63" s="73"/>
      <c r="YM63" s="73"/>
      <c r="YN63" s="73"/>
      <c r="YO63" s="73"/>
      <c r="YP63" s="73"/>
      <c r="YQ63" s="73"/>
      <c r="YR63" s="73"/>
      <c r="YS63" s="73"/>
      <c r="YT63" s="73"/>
      <c r="YU63" s="73"/>
      <c r="YV63" s="73"/>
      <c r="YW63" s="73"/>
      <c r="YX63" s="73"/>
      <c r="YY63" s="73"/>
      <c r="YZ63" s="73"/>
      <c r="ZA63" s="73"/>
      <c r="ZB63" s="73"/>
      <c r="ZC63" s="73"/>
      <c r="ZD63" s="73"/>
      <c r="ZE63" s="73"/>
      <c r="ZF63" s="73"/>
      <c r="ZG63" s="73"/>
      <c r="ZH63" s="73"/>
      <c r="ZI63" s="73"/>
      <c r="ZJ63" s="73"/>
      <c r="ZK63" s="73"/>
      <c r="ZL63" s="73"/>
      <c r="ZM63" s="73"/>
      <c r="ZN63" s="73"/>
      <c r="ZO63" s="73"/>
      <c r="ZP63" s="73"/>
      <c r="ZQ63" s="73"/>
      <c r="ZR63" s="73"/>
      <c r="ZS63" s="73"/>
      <c r="ZT63" s="73"/>
      <c r="ZU63" s="73"/>
      <c r="ZV63" s="73"/>
      <c r="ZW63" s="73"/>
      <c r="ZX63" s="73"/>
      <c r="ZY63" s="73"/>
      <c r="ZZ63" s="73"/>
    </row>
    <row r="64" spans="1:702" s="56" customFormat="1" ht="41.25" hidden="1" customHeight="1" x14ac:dyDescent="0.3">
      <c r="A64" s="67" t="s">
        <v>176</v>
      </c>
      <c r="B64" s="62" t="s">
        <v>57</v>
      </c>
      <c r="C64" s="62" t="s">
        <v>57</v>
      </c>
      <c r="D64" s="62" t="s">
        <v>57</v>
      </c>
      <c r="E64" s="62" t="s">
        <v>57</v>
      </c>
      <c r="F64" s="62" t="s">
        <v>57</v>
      </c>
      <c r="G64" s="62" t="s">
        <v>57</v>
      </c>
      <c r="H64" s="62" t="s">
        <v>57</v>
      </c>
      <c r="I64" s="62" t="s">
        <v>57</v>
      </c>
      <c r="J64" s="62" t="s">
        <v>57</v>
      </c>
      <c r="K64" s="62" t="s">
        <v>57</v>
      </c>
      <c r="L64" s="62" t="s">
        <v>57</v>
      </c>
      <c r="M64" s="62" t="s">
        <v>57</v>
      </c>
      <c r="N64" s="62" t="s">
        <v>57</v>
      </c>
      <c r="O64" s="62" t="s">
        <v>57</v>
      </c>
      <c r="P64" s="62" t="s">
        <v>57</v>
      </c>
      <c r="Q64" s="62" t="s">
        <v>57</v>
      </c>
      <c r="R64" s="62" t="s">
        <v>57</v>
      </c>
      <c r="S64" s="62" t="s">
        <v>57</v>
      </c>
      <c r="T64" s="62" t="s">
        <v>57</v>
      </c>
      <c r="U64" s="62" t="s">
        <v>57</v>
      </c>
      <c r="V64" s="62" t="s">
        <v>57</v>
      </c>
      <c r="W64" s="62" t="s">
        <v>57</v>
      </c>
      <c r="X64" s="62" t="s">
        <v>57</v>
      </c>
      <c r="Y64" s="62" t="s">
        <v>57</v>
      </c>
      <c r="Z64" s="62" t="s">
        <v>57</v>
      </c>
      <c r="AA64" s="62" t="s">
        <v>57</v>
      </c>
      <c r="AB64" s="62" t="s">
        <v>57</v>
      </c>
      <c r="AC64" s="62" t="s">
        <v>57</v>
      </c>
      <c r="AD64" s="62" t="s">
        <v>57</v>
      </c>
      <c r="AE64" s="62" t="s">
        <v>57</v>
      </c>
      <c r="AF64" s="62" t="s">
        <v>57</v>
      </c>
      <c r="AG64" s="62" t="s">
        <v>57</v>
      </c>
      <c r="AH64" s="62" t="s">
        <v>57</v>
      </c>
      <c r="AI64" s="62" t="s">
        <v>57</v>
      </c>
      <c r="AJ64" s="62" t="s">
        <v>57</v>
      </c>
      <c r="AK64" s="62" t="s">
        <v>57</v>
      </c>
      <c r="AL64" s="62" t="s">
        <v>57</v>
      </c>
      <c r="AM64" s="62" t="s">
        <v>57</v>
      </c>
      <c r="AN64" s="62" t="s">
        <v>57</v>
      </c>
      <c r="AO64" s="62" t="s">
        <v>57</v>
      </c>
      <c r="AP64" s="62" t="s">
        <v>57</v>
      </c>
      <c r="AQ64" s="62" t="s">
        <v>57</v>
      </c>
      <c r="AR64" s="62" t="s">
        <v>57</v>
      </c>
      <c r="AS64" s="62" t="s">
        <v>57</v>
      </c>
      <c r="AT64" s="62" t="s">
        <v>57</v>
      </c>
      <c r="AU64" s="62" t="s">
        <v>57</v>
      </c>
      <c r="AV64" s="62" t="s">
        <v>57</v>
      </c>
      <c r="AW64" s="62" t="s">
        <v>57</v>
      </c>
      <c r="AX64" s="62" t="s">
        <v>57</v>
      </c>
      <c r="AY64" s="62" t="s">
        <v>57</v>
      </c>
      <c r="AZ64" s="62" t="s">
        <v>57</v>
      </c>
      <c r="BA64" s="62" t="s">
        <v>57</v>
      </c>
      <c r="BB64" s="62" t="s">
        <v>57</v>
      </c>
      <c r="BC64" s="62" t="s">
        <v>57</v>
      </c>
      <c r="BD64" s="62" t="s">
        <v>57</v>
      </c>
      <c r="BE64" s="62" t="s">
        <v>57</v>
      </c>
      <c r="BF64" s="62" t="s">
        <v>57</v>
      </c>
      <c r="BG64" s="62" t="s">
        <v>57</v>
      </c>
      <c r="BH64" s="62" t="s">
        <v>57</v>
      </c>
      <c r="BI64" s="62" t="s">
        <v>57</v>
      </c>
      <c r="BJ64" s="62" t="s">
        <v>57</v>
      </c>
      <c r="BK64" s="62" t="s">
        <v>57</v>
      </c>
      <c r="BL64" s="62" t="s">
        <v>57</v>
      </c>
      <c r="BM64" s="62" t="s">
        <v>57</v>
      </c>
      <c r="BN64" s="62" t="s">
        <v>57</v>
      </c>
      <c r="BO64" s="62" t="s">
        <v>57</v>
      </c>
      <c r="BP64" s="62" t="s">
        <v>57</v>
      </c>
      <c r="BQ64" s="62" t="s">
        <v>57</v>
      </c>
      <c r="BR64" s="62" t="s">
        <v>57</v>
      </c>
      <c r="BS64" s="62" t="s">
        <v>57</v>
      </c>
      <c r="BT64" s="62" t="s">
        <v>57</v>
      </c>
      <c r="BU64" s="62" t="s">
        <v>57</v>
      </c>
      <c r="BV64" s="62" t="s">
        <v>57</v>
      </c>
      <c r="BW64" s="62" t="s">
        <v>57</v>
      </c>
      <c r="BX64" s="62" t="s">
        <v>57</v>
      </c>
      <c r="BY64" s="62" t="s">
        <v>57</v>
      </c>
      <c r="BZ64" s="62" t="s">
        <v>57</v>
      </c>
      <c r="CA64" s="62" t="s">
        <v>57</v>
      </c>
      <c r="CB64" s="62" t="s">
        <v>57</v>
      </c>
      <c r="CC64" s="62" t="s">
        <v>57</v>
      </c>
      <c r="CD64" s="62" t="s">
        <v>57</v>
      </c>
      <c r="CE64" s="62" t="s">
        <v>57</v>
      </c>
      <c r="CF64" s="62" t="s">
        <v>57</v>
      </c>
      <c r="CG64" s="62" t="s">
        <v>57</v>
      </c>
      <c r="CH64" s="62" t="s">
        <v>57</v>
      </c>
      <c r="CI64" s="62" t="s">
        <v>57</v>
      </c>
      <c r="CJ64" s="62" t="s">
        <v>57</v>
      </c>
      <c r="CK64" s="62" t="s">
        <v>57</v>
      </c>
      <c r="CL64" s="62" t="s">
        <v>57</v>
      </c>
      <c r="CM64" s="62" t="s">
        <v>57</v>
      </c>
      <c r="CN64" s="62" t="s">
        <v>57</v>
      </c>
      <c r="CO64" s="62" t="s">
        <v>57</v>
      </c>
      <c r="CP64" s="62" t="s">
        <v>57</v>
      </c>
      <c r="CQ64" s="62" t="s">
        <v>57</v>
      </c>
      <c r="CR64" s="62" t="s">
        <v>57</v>
      </c>
      <c r="CS64" s="62" t="s">
        <v>57</v>
      </c>
      <c r="CT64" s="62" t="s">
        <v>57</v>
      </c>
      <c r="CU64" s="62" t="s">
        <v>57</v>
      </c>
      <c r="CV64" s="62" t="s">
        <v>57</v>
      </c>
      <c r="CW64" s="62" t="s">
        <v>57</v>
      </c>
      <c r="CX64" s="62" t="s">
        <v>57</v>
      </c>
      <c r="CY64" s="62" t="s">
        <v>57</v>
      </c>
      <c r="CZ64" s="62" t="s">
        <v>57</v>
      </c>
      <c r="DA64" s="62" t="s">
        <v>57</v>
      </c>
      <c r="DB64" s="62" t="s">
        <v>57</v>
      </c>
      <c r="DC64" s="62" t="s">
        <v>57</v>
      </c>
      <c r="DD64" s="62" t="s">
        <v>57</v>
      </c>
      <c r="DE64" s="62" t="s">
        <v>57</v>
      </c>
      <c r="DF64" s="62" t="s">
        <v>57</v>
      </c>
      <c r="DG64" s="62" t="s">
        <v>57</v>
      </c>
      <c r="DH64" s="62" t="s">
        <v>57</v>
      </c>
      <c r="DI64" s="62" t="s">
        <v>57</v>
      </c>
      <c r="DJ64" s="62" t="s">
        <v>57</v>
      </c>
      <c r="DK64" s="62" t="s">
        <v>57</v>
      </c>
      <c r="DL64" s="62" t="s">
        <v>57</v>
      </c>
      <c r="DM64" s="62" t="s">
        <v>57</v>
      </c>
      <c r="DN64" s="62" t="s">
        <v>57</v>
      </c>
      <c r="DO64" s="62" t="s">
        <v>57</v>
      </c>
      <c r="DP64" s="62" t="s">
        <v>57</v>
      </c>
      <c r="DQ64" s="62" t="s">
        <v>57</v>
      </c>
      <c r="DR64" s="62" t="s">
        <v>57</v>
      </c>
      <c r="DS64" s="62" t="s">
        <v>57</v>
      </c>
      <c r="DT64" s="62" t="s">
        <v>57</v>
      </c>
      <c r="DU64" s="62" t="s">
        <v>57</v>
      </c>
      <c r="DV64" s="62" t="s">
        <v>57</v>
      </c>
      <c r="DW64" s="62" t="s">
        <v>57</v>
      </c>
      <c r="DX64" s="62" t="s">
        <v>57</v>
      </c>
      <c r="DY64" s="62" t="s">
        <v>57</v>
      </c>
      <c r="DZ64" s="62" t="s">
        <v>57</v>
      </c>
      <c r="EA64" s="62" t="s">
        <v>57</v>
      </c>
      <c r="EB64" s="62" t="s">
        <v>57</v>
      </c>
      <c r="EC64" s="62" t="s">
        <v>57</v>
      </c>
      <c r="ED64" s="62" t="s">
        <v>57</v>
      </c>
      <c r="EE64" s="62" t="s">
        <v>57</v>
      </c>
      <c r="EF64" s="62" t="s">
        <v>57</v>
      </c>
      <c r="EG64" s="62" t="s">
        <v>57</v>
      </c>
      <c r="EH64" s="62" t="s">
        <v>57</v>
      </c>
      <c r="EI64" s="62" t="s">
        <v>57</v>
      </c>
      <c r="EJ64" s="62" t="s">
        <v>57</v>
      </c>
      <c r="EK64" s="62" t="s">
        <v>57</v>
      </c>
      <c r="EL64" s="62" t="s">
        <v>57</v>
      </c>
      <c r="EM64" s="62" t="s">
        <v>57</v>
      </c>
      <c r="EN64" s="62" t="s">
        <v>57</v>
      </c>
      <c r="EO64" s="62" t="s">
        <v>57</v>
      </c>
      <c r="EP64" s="62" t="s">
        <v>57</v>
      </c>
      <c r="EQ64" s="62" t="s">
        <v>57</v>
      </c>
      <c r="ER64" s="62" t="s">
        <v>57</v>
      </c>
      <c r="ES64" s="62" t="s">
        <v>57</v>
      </c>
      <c r="ET64" s="62" t="s">
        <v>57</v>
      </c>
      <c r="EU64" s="62" t="s">
        <v>57</v>
      </c>
      <c r="EV64" s="62" t="s">
        <v>57</v>
      </c>
      <c r="EW64" s="62" t="s">
        <v>57</v>
      </c>
      <c r="EX64" s="62" t="s">
        <v>57</v>
      </c>
      <c r="EY64" s="62" t="s">
        <v>57</v>
      </c>
      <c r="EZ64" s="62" t="s">
        <v>57</v>
      </c>
      <c r="FA64" s="62" t="s">
        <v>57</v>
      </c>
      <c r="FB64" s="62" t="s">
        <v>57</v>
      </c>
      <c r="FC64" s="62" t="s">
        <v>57</v>
      </c>
      <c r="FD64" s="62" t="s">
        <v>57</v>
      </c>
      <c r="FE64" s="62" t="s">
        <v>57</v>
      </c>
      <c r="FF64" s="62" t="s">
        <v>57</v>
      </c>
      <c r="FG64" s="62" t="s">
        <v>57</v>
      </c>
      <c r="FH64" s="62" t="s">
        <v>57</v>
      </c>
      <c r="FI64" s="62" t="s">
        <v>57</v>
      </c>
      <c r="FJ64" s="62" t="s">
        <v>57</v>
      </c>
      <c r="FK64" s="62" t="s">
        <v>57</v>
      </c>
      <c r="FL64" s="62" t="s">
        <v>57</v>
      </c>
      <c r="FM64" s="62" t="s">
        <v>57</v>
      </c>
      <c r="FN64" s="62" t="s">
        <v>57</v>
      </c>
      <c r="FO64" s="62" t="s">
        <v>57</v>
      </c>
      <c r="FP64" s="62" t="s">
        <v>57</v>
      </c>
      <c r="FQ64" s="62" t="s">
        <v>57</v>
      </c>
      <c r="FR64" s="62" t="s">
        <v>57</v>
      </c>
      <c r="FS64" s="62" t="s">
        <v>57</v>
      </c>
      <c r="FT64" s="62" t="s">
        <v>57</v>
      </c>
      <c r="FU64" s="62" t="s">
        <v>57</v>
      </c>
      <c r="FV64" s="62" t="s">
        <v>57</v>
      </c>
      <c r="FW64" s="62" t="s">
        <v>57</v>
      </c>
      <c r="FX64" s="62" t="s">
        <v>57</v>
      </c>
      <c r="FY64" s="62" t="s">
        <v>57</v>
      </c>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c r="IW64" s="74"/>
      <c r="IX64" s="74"/>
      <c r="IY64" s="74"/>
      <c r="IZ64" s="74"/>
      <c r="JA64" s="74"/>
      <c r="JB64" s="74"/>
      <c r="JC64" s="74"/>
      <c r="JD64" s="74"/>
      <c r="JE64" s="74"/>
      <c r="JF64" s="74"/>
      <c r="JG64" s="74"/>
      <c r="JH64" s="74"/>
      <c r="JI64" s="74"/>
      <c r="JJ64" s="74"/>
      <c r="JK64" s="74"/>
      <c r="JL64" s="74"/>
      <c r="JM64" s="74"/>
      <c r="JN64" s="74"/>
      <c r="JO64" s="74"/>
      <c r="JP64" s="74"/>
      <c r="JQ64" s="74"/>
      <c r="JR64" s="74"/>
      <c r="JS64" s="74"/>
      <c r="JT64" s="74"/>
      <c r="JU64" s="74"/>
      <c r="JV64" s="74"/>
      <c r="JW64" s="74"/>
      <c r="JX64" s="74"/>
      <c r="JY64" s="74"/>
      <c r="JZ64" s="74"/>
      <c r="KA64" s="74"/>
      <c r="KB64" s="74"/>
      <c r="KC64" s="74"/>
      <c r="KD64" s="74"/>
      <c r="KE64" s="74"/>
      <c r="KF64" s="74"/>
      <c r="KG64" s="74"/>
      <c r="KH64" s="74"/>
      <c r="KI64" s="74"/>
      <c r="KJ64" s="74"/>
      <c r="KK64" s="74"/>
      <c r="KL64" s="74"/>
      <c r="KM64" s="74"/>
      <c r="KN64" s="74"/>
      <c r="KO64" s="74"/>
      <c r="KP64" s="74"/>
      <c r="KQ64" s="74"/>
      <c r="KR64" s="74"/>
      <c r="KS64" s="74"/>
      <c r="KT64" s="74"/>
      <c r="KU64" s="74"/>
      <c r="KV64" s="74"/>
      <c r="KW64" s="74"/>
      <c r="KX64" s="74"/>
      <c r="KY64" s="74"/>
      <c r="KZ64" s="74"/>
      <c r="LA64" s="74"/>
      <c r="LB64" s="74"/>
      <c r="LC64" s="74"/>
      <c r="LD64" s="74"/>
      <c r="LE64" s="74"/>
      <c r="LF64" s="74"/>
      <c r="LG64" s="74"/>
      <c r="LH64" s="74"/>
      <c r="LI64" s="74"/>
      <c r="LJ64" s="74"/>
      <c r="LK64" s="74"/>
      <c r="LL64" s="74"/>
      <c r="LM64" s="74"/>
      <c r="LN64" s="74"/>
      <c r="LO64" s="74"/>
      <c r="LP64" s="74"/>
      <c r="LQ64" s="74"/>
      <c r="LR64" s="74"/>
      <c r="LS64" s="74"/>
      <c r="LT64" s="74"/>
      <c r="LU64" s="74"/>
      <c r="LV64" s="74"/>
      <c r="LW64" s="74"/>
      <c r="LX64" s="74"/>
      <c r="LY64" s="74"/>
      <c r="LZ64" s="74"/>
      <c r="MA64" s="74"/>
      <c r="MB64" s="74"/>
      <c r="MC64" s="74"/>
      <c r="MD64" s="74"/>
      <c r="ME64" s="74"/>
      <c r="MF64" s="74"/>
      <c r="MG64" s="74"/>
      <c r="MH64" s="74"/>
      <c r="MI64" s="74"/>
      <c r="MJ64" s="74"/>
      <c r="MK64" s="74"/>
      <c r="ML64" s="74"/>
      <c r="MM64" s="74"/>
      <c r="MN64" s="74"/>
      <c r="MO64" s="74"/>
      <c r="MP64" s="74"/>
      <c r="MQ64" s="74"/>
      <c r="MR64" s="74"/>
      <c r="MS64" s="74"/>
      <c r="MT64" s="74"/>
      <c r="MU64" s="74"/>
      <c r="MV64" s="74"/>
      <c r="MW64" s="74"/>
      <c r="MX64" s="74"/>
      <c r="MY64" s="74"/>
      <c r="MZ64" s="74"/>
      <c r="NA64" s="74"/>
      <c r="NB64" s="74"/>
      <c r="NC64" s="74"/>
      <c r="ND64" s="74"/>
      <c r="NE64" s="74"/>
      <c r="NF64" s="74"/>
      <c r="NG64" s="74"/>
      <c r="NH64" s="74"/>
      <c r="NI64" s="74"/>
      <c r="NJ64" s="74"/>
      <c r="NK64" s="74"/>
      <c r="NL64" s="74"/>
      <c r="NM64" s="74"/>
      <c r="NN64" s="74"/>
      <c r="NO64" s="74"/>
      <c r="NP64" s="74"/>
      <c r="NQ64" s="74"/>
      <c r="NR64" s="74"/>
      <c r="NS64" s="74"/>
      <c r="NT64" s="74"/>
      <c r="NU64" s="74"/>
      <c r="NV64" s="74"/>
      <c r="NW64" s="74"/>
      <c r="NX64" s="74"/>
      <c r="NY64" s="74"/>
      <c r="NZ64" s="74"/>
      <c r="OA64" s="74"/>
      <c r="OB64" s="74"/>
      <c r="OC64" s="74"/>
      <c r="OD64" s="74"/>
      <c r="OE64" s="74"/>
      <c r="OF64" s="74"/>
      <c r="OG64" s="74"/>
      <c r="OH64" s="74"/>
      <c r="OI64" s="74"/>
      <c r="OJ64" s="74"/>
      <c r="OK64" s="74"/>
      <c r="OL64" s="74"/>
      <c r="OM64" s="74"/>
      <c r="ON64" s="74"/>
      <c r="OO64" s="74"/>
      <c r="OP64" s="74"/>
      <c r="OQ64" s="74"/>
      <c r="OR64" s="74"/>
      <c r="OS64" s="74"/>
      <c r="OT64" s="74"/>
      <c r="OU64" s="74"/>
      <c r="OV64" s="74"/>
      <c r="OW64" s="74"/>
      <c r="OX64" s="74"/>
      <c r="OY64" s="74"/>
      <c r="OZ64" s="74"/>
      <c r="PA64" s="74"/>
      <c r="PB64" s="74"/>
      <c r="PC64" s="74"/>
      <c r="PD64" s="74"/>
      <c r="PE64" s="74"/>
      <c r="PF64" s="74"/>
      <c r="PG64" s="74"/>
      <c r="PH64" s="74"/>
      <c r="PI64" s="74"/>
      <c r="PJ64" s="74"/>
      <c r="PK64" s="74"/>
      <c r="PL64" s="74"/>
      <c r="PM64" s="74"/>
      <c r="PN64" s="74"/>
      <c r="PO64" s="74"/>
      <c r="PP64" s="74"/>
      <c r="PQ64" s="74"/>
      <c r="PR64" s="74"/>
      <c r="PS64" s="74"/>
      <c r="PT64" s="74"/>
      <c r="PU64" s="74"/>
      <c r="PV64" s="74"/>
      <c r="PW64" s="74"/>
      <c r="PX64" s="74"/>
      <c r="PY64" s="74"/>
      <c r="PZ64" s="74"/>
      <c r="QA64" s="74"/>
      <c r="QB64" s="74"/>
      <c r="QC64" s="74"/>
      <c r="QD64" s="74"/>
      <c r="QE64" s="74"/>
      <c r="QF64" s="74"/>
      <c r="QG64" s="74"/>
      <c r="QH64" s="74"/>
      <c r="QI64" s="74"/>
      <c r="QJ64" s="74"/>
      <c r="QK64" s="74"/>
      <c r="QL64" s="74"/>
      <c r="QM64" s="74"/>
      <c r="QN64" s="74"/>
      <c r="QO64" s="74"/>
      <c r="QP64" s="74"/>
      <c r="QQ64" s="74"/>
      <c r="QR64" s="74"/>
      <c r="QS64" s="74"/>
      <c r="QT64" s="74"/>
      <c r="QU64" s="74"/>
      <c r="QV64" s="74"/>
      <c r="QW64" s="74"/>
      <c r="QX64" s="74"/>
      <c r="QY64" s="74"/>
      <c r="QZ64" s="74"/>
      <c r="RA64" s="74"/>
      <c r="RB64" s="74"/>
      <c r="RC64" s="74"/>
      <c r="RD64" s="74"/>
      <c r="RE64" s="74"/>
      <c r="RF64" s="74"/>
      <c r="RG64" s="74"/>
      <c r="RH64" s="74"/>
      <c r="RI64" s="74"/>
      <c r="RJ64" s="74"/>
      <c r="RK64" s="74"/>
      <c r="RL64" s="74"/>
      <c r="RM64" s="74"/>
      <c r="RN64" s="74"/>
      <c r="RO64" s="74"/>
      <c r="RP64" s="74"/>
      <c r="RQ64" s="74"/>
      <c r="RR64" s="74"/>
      <c r="RS64" s="74"/>
      <c r="RT64" s="74"/>
      <c r="RU64" s="74"/>
      <c r="RV64" s="74"/>
      <c r="RW64" s="74"/>
      <c r="RX64" s="74"/>
      <c r="RY64" s="74"/>
      <c r="RZ64" s="74"/>
      <c r="SA64" s="74"/>
      <c r="SB64" s="74"/>
      <c r="SC64" s="74"/>
      <c r="SD64" s="74"/>
      <c r="SE64" s="74"/>
      <c r="SF64" s="74"/>
      <c r="SG64" s="74"/>
      <c r="SH64" s="74"/>
      <c r="SI64" s="74"/>
      <c r="SJ64" s="74"/>
      <c r="SK64" s="74"/>
      <c r="SL64" s="74"/>
      <c r="SM64" s="74"/>
      <c r="SN64" s="74"/>
      <c r="SO64" s="74"/>
      <c r="SP64" s="74"/>
      <c r="SQ64" s="74"/>
      <c r="SR64" s="74"/>
      <c r="SS64" s="74"/>
      <c r="ST64" s="74"/>
      <c r="SU64" s="74"/>
      <c r="SV64" s="74"/>
      <c r="SW64" s="74"/>
      <c r="SX64" s="74"/>
      <c r="SY64" s="74"/>
      <c r="SZ64" s="74"/>
      <c r="TA64" s="74"/>
      <c r="TB64" s="74"/>
      <c r="TC64" s="74"/>
      <c r="TD64" s="74"/>
      <c r="TE64" s="74"/>
      <c r="TF64" s="74"/>
      <c r="TG64" s="74"/>
      <c r="TH64" s="74"/>
      <c r="TI64" s="74"/>
      <c r="TJ64" s="74"/>
      <c r="TK64" s="74"/>
      <c r="TL64" s="74"/>
      <c r="TM64" s="74"/>
      <c r="TN64" s="74"/>
      <c r="TO64" s="74"/>
      <c r="TP64" s="74"/>
      <c r="TQ64" s="74"/>
      <c r="TR64" s="74"/>
      <c r="TS64" s="74"/>
      <c r="TT64" s="74"/>
      <c r="TU64" s="74"/>
      <c r="TV64" s="74"/>
      <c r="TW64" s="74"/>
      <c r="TX64" s="74"/>
      <c r="TY64" s="74"/>
      <c r="TZ64" s="74"/>
      <c r="UA64" s="74"/>
      <c r="UB64" s="74"/>
      <c r="UC64" s="74"/>
      <c r="UD64" s="74"/>
      <c r="UE64" s="74"/>
      <c r="UF64" s="74"/>
      <c r="UG64" s="74"/>
      <c r="UH64" s="74"/>
      <c r="UI64" s="74"/>
      <c r="UJ64" s="74"/>
      <c r="UK64" s="74"/>
      <c r="UL64" s="74"/>
      <c r="UM64" s="74"/>
      <c r="UN64" s="74"/>
      <c r="UO64" s="74"/>
      <c r="UP64" s="74"/>
      <c r="UQ64" s="74"/>
      <c r="UR64" s="74"/>
      <c r="US64" s="74"/>
      <c r="UT64" s="74"/>
      <c r="UU64" s="74"/>
      <c r="UV64" s="74"/>
      <c r="UW64" s="74"/>
      <c r="UX64" s="74"/>
      <c r="UY64" s="74"/>
      <c r="UZ64" s="74"/>
      <c r="VA64" s="74"/>
      <c r="VB64" s="74"/>
      <c r="VC64" s="74"/>
      <c r="VD64" s="74"/>
      <c r="VE64" s="74"/>
      <c r="VF64" s="74"/>
      <c r="VG64" s="74"/>
      <c r="VH64" s="74"/>
      <c r="VI64" s="74"/>
      <c r="VJ64" s="74"/>
      <c r="VK64" s="74"/>
      <c r="VL64" s="74"/>
      <c r="VM64" s="74"/>
      <c r="VN64" s="74"/>
      <c r="VO64" s="74"/>
      <c r="VP64" s="74"/>
      <c r="VQ64" s="74"/>
      <c r="VR64" s="74"/>
      <c r="VS64" s="74"/>
      <c r="VT64" s="74"/>
      <c r="VU64" s="74"/>
      <c r="VV64" s="74"/>
      <c r="VW64" s="74"/>
      <c r="VX64" s="74"/>
      <c r="VY64" s="74"/>
      <c r="VZ64" s="74"/>
      <c r="WA64" s="74"/>
      <c r="WB64" s="74"/>
      <c r="WC64" s="74"/>
      <c r="WD64" s="74"/>
      <c r="WE64" s="74"/>
      <c r="WF64" s="74"/>
      <c r="WG64" s="74"/>
      <c r="WH64" s="74"/>
      <c r="WI64" s="74"/>
      <c r="WJ64" s="74"/>
      <c r="WK64" s="74"/>
      <c r="WL64" s="74"/>
      <c r="WM64" s="74"/>
      <c r="WN64" s="74"/>
      <c r="WO64" s="74"/>
      <c r="WP64" s="74"/>
      <c r="WQ64" s="74"/>
      <c r="WR64" s="74"/>
      <c r="WS64" s="74"/>
      <c r="WT64" s="74"/>
      <c r="WU64" s="74"/>
      <c r="WV64" s="74"/>
      <c r="WW64" s="74"/>
      <c r="WX64" s="74"/>
      <c r="WY64" s="74"/>
      <c r="WZ64" s="74"/>
      <c r="XA64" s="74"/>
      <c r="XB64" s="74"/>
      <c r="XC64" s="74"/>
      <c r="XD64" s="74"/>
      <c r="XE64" s="74"/>
      <c r="XF64" s="74"/>
      <c r="XG64" s="74"/>
      <c r="XH64" s="74"/>
      <c r="XI64" s="74"/>
      <c r="XJ64" s="74"/>
      <c r="XK64" s="74"/>
      <c r="XL64" s="74"/>
      <c r="XM64" s="74"/>
      <c r="XN64" s="74"/>
      <c r="XO64" s="74"/>
      <c r="XP64" s="74"/>
      <c r="XQ64" s="74"/>
      <c r="XR64" s="74"/>
      <c r="XS64" s="74"/>
      <c r="XT64" s="74"/>
      <c r="XU64" s="74"/>
      <c r="XV64" s="74"/>
      <c r="XW64" s="74"/>
      <c r="XX64" s="74"/>
      <c r="XY64" s="74"/>
      <c r="XZ64" s="74"/>
      <c r="YA64" s="74"/>
      <c r="YB64" s="74"/>
      <c r="YC64" s="74"/>
      <c r="YD64" s="74"/>
      <c r="YE64" s="74"/>
      <c r="YF64" s="74"/>
      <c r="YG64" s="74"/>
      <c r="YH64" s="74"/>
      <c r="YI64" s="74"/>
      <c r="YJ64" s="74"/>
      <c r="YK64" s="74"/>
      <c r="YL64" s="74"/>
      <c r="YM64" s="74"/>
      <c r="YN64" s="74"/>
      <c r="YO64" s="74"/>
      <c r="YP64" s="74"/>
      <c r="YQ64" s="74"/>
      <c r="YR64" s="74"/>
      <c r="YS64" s="74"/>
      <c r="YT64" s="74"/>
      <c r="YU64" s="74"/>
      <c r="YV64" s="74"/>
      <c r="YW64" s="74"/>
      <c r="YX64" s="74"/>
      <c r="YY64" s="74"/>
      <c r="YZ64" s="74"/>
      <c r="ZA64" s="74"/>
      <c r="ZB64" s="74"/>
      <c r="ZC64" s="74"/>
      <c r="ZD64" s="74"/>
      <c r="ZE64" s="74"/>
      <c r="ZF64" s="74"/>
      <c r="ZG64" s="74"/>
      <c r="ZH64" s="74"/>
      <c r="ZI64" s="74"/>
      <c r="ZJ64" s="74"/>
      <c r="ZK64" s="74"/>
      <c r="ZL64" s="74"/>
      <c r="ZM64" s="74"/>
      <c r="ZN64" s="74"/>
      <c r="ZO64" s="74"/>
      <c r="ZP64" s="74"/>
      <c r="ZQ64" s="74"/>
      <c r="ZR64" s="74"/>
      <c r="ZS64" s="74"/>
      <c r="ZT64" s="74"/>
      <c r="ZU64" s="74"/>
      <c r="ZV64" s="74"/>
      <c r="ZW64" s="74"/>
      <c r="ZX64" s="74"/>
      <c r="ZY64" s="74"/>
      <c r="ZZ64" s="74"/>
    </row>
    <row r="65" spans="1:702" s="56" customFormat="1" ht="41.25" hidden="1" customHeight="1" x14ac:dyDescent="0.3">
      <c r="A65" s="67" t="s">
        <v>194</v>
      </c>
      <c r="B65" s="62" t="s">
        <v>58</v>
      </c>
      <c r="C65" s="62" t="s">
        <v>58</v>
      </c>
      <c r="D65" s="62" t="s">
        <v>58</v>
      </c>
      <c r="E65" s="62" t="s">
        <v>58</v>
      </c>
      <c r="F65" s="62" t="s">
        <v>58</v>
      </c>
      <c r="G65" s="62" t="s">
        <v>58</v>
      </c>
      <c r="H65" s="62" t="s">
        <v>58</v>
      </c>
      <c r="I65" s="62" t="s">
        <v>58</v>
      </c>
      <c r="J65" s="62" t="s">
        <v>58</v>
      </c>
      <c r="K65" s="62" t="s">
        <v>58</v>
      </c>
      <c r="L65" s="62" t="s">
        <v>58</v>
      </c>
      <c r="M65" s="62" t="s">
        <v>58</v>
      </c>
      <c r="N65" s="62" t="s">
        <v>58</v>
      </c>
      <c r="O65" s="62" t="s">
        <v>58</v>
      </c>
      <c r="P65" s="62" t="s">
        <v>58</v>
      </c>
      <c r="Q65" s="62" t="s">
        <v>58</v>
      </c>
      <c r="R65" s="62" t="s">
        <v>58</v>
      </c>
      <c r="S65" s="62" t="s">
        <v>58</v>
      </c>
      <c r="T65" s="62" t="s">
        <v>58</v>
      </c>
      <c r="U65" s="62" t="s">
        <v>58</v>
      </c>
      <c r="V65" s="62" t="s">
        <v>58</v>
      </c>
      <c r="W65" s="62" t="s">
        <v>58</v>
      </c>
      <c r="X65" s="62" t="s">
        <v>58</v>
      </c>
      <c r="Y65" s="62" t="s">
        <v>58</v>
      </c>
      <c r="Z65" s="62" t="s">
        <v>58</v>
      </c>
      <c r="AA65" s="62" t="s">
        <v>58</v>
      </c>
      <c r="AB65" s="62" t="s">
        <v>58</v>
      </c>
      <c r="AC65" s="62" t="s">
        <v>58</v>
      </c>
      <c r="AD65" s="62" t="s">
        <v>58</v>
      </c>
      <c r="AE65" s="62" t="s">
        <v>58</v>
      </c>
      <c r="AF65" s="62" t="s">
        <v>58</v>
      </c>
      <c r="AG65" s="62" t="s">
        <v>58</v>
      </c>
      <c r="AH65" s="62" t="s">
        <v>58</v>
      </c>
      <c r="AI65" s="62" t="s">
        <v>58</v>
      </c>
      <c r="AJ65" s="62" t="s">
        <v>58</v>
      </c>
      <c r="AK65" s="62" t="s">
        <v>58</v>
      </c>
      <c r="AL65" s="62" t="s">
        <v>58</v>
      </c>
      <c r="AM65" s="62" t="s">
        <v>58</v>
      </c>
      <c r="AN65" s="62" t="s">
        <v>58</v>
      </c>
      <c r="AO65" s="62" t="s">
        <v>58</v>
      </c>
      <c r="AP65" s="62" t="s">
        <v>58</v>
      </c>
      <c r="AQ65" s="62" t="s">
        <v>58</v>
      </c>
      <c r="AR65" s="62" t="s">
        <v>58</v>
      </c>
      <c r="AS65" s="62" t="s">
        <v>58</v>
      </c>
      <c r="AT65" s="62" t="s">
        <v>58</v>
      </c>
      <c r="AU65" s="62" t="s">
        <v>58</v>
      </c>
      <c r="AV65" s="62" t="s">
        <v>58</v>
      </c>
      <c r="AW65" s="62" t="s">
        <v>58</v>
      </c>
      <c r="AX65" s="62" t="s">
        <v>58</v>
      </c>
      <c r="AY65" s="62" t="s">
        <v>58</v>
      </c>
      <c r="AZ65" s="62" t="s">
        <v>58</v>
      </c>
      <c r="BA65" s="62" t="s">
        <v>58</v>
      </c>
      <c r="BB65" s="62" t="s">
        <v>58</v>
      </c>
      <c r="BC65" s="62" t="s">
        <v>58</v>
      </c>
      <c r="BD65" s="62" t="s">
        <v>58</v>
      </c>
      <c r="BE65" s="62" t="s">
        <v>58</v>
      </c>
      <c r="BF65" s="62" t="s">
        <v>58</v>
      </c>
      <c r="BG65" s="62" t="s">
        <v>58</v>
      </c>
      <c r="BH65" s="62" t="s">
        <v>58</v>
      </c>
      <c r="BI65" s="62" t="s">
        <v>58</v>
      </c>
      <c r="BJ65" s="62" t="s">
        <v>58</v>
      </c>
      <c r="BK65" s="62" t="s">
        <v>58</v>
      </c>
      <c r="BL65" s="62" t="s">
        <v>58</v>
      </c>
      <c r="BM65" s="62" t="s">
        <v>58</v>
      </c>
      <c r="BN65" s="62" t="s">
        <v>58</v>
      </c>
      <c r="BO65" s="62" t="s">
        <v>58</v>
      </c>
      <c r="BP65" s="62" t="s">
        <v>58</v>
      </c>
      <c r="BQ65" s="62" t="s">
        <v>58</v>
      </c>
      <c r="BR65" s="62" t="s">
        <v>58</v>
      </c>
      <c r="BS65" s="62" t="s">
        <v>58</v>
      </c>
      <c r="BT65" s="62" t="s">
        <v>58</v>
      </c>
      <c r="BU65" s="62" t="s">
        <v>58</v>
      </c>
      <c r="BV65" s="62" t="s">
        <v>58</v>
      </c>
      <c r="BW65" s="62" t="s">
        <v>58</v>
      </c>
      <c r="BX65" s="62" t="s">
        <v>58</v>
      </c>
      <c r="BY65" s="62" t="s">
        <v>58</v>
      </c>
      <c r="BZ65" s="62" t="s">
        <v>58</v>
      </c>
      <c r="CA65" s="62" t="s">
        <v>58</v>
      </c>
      <c r="CB65" s="62" t="s">
        <v>58</v>
      </c>
      <c r="CC65" s="62" t="s">
        <v>58</v>
      </c>
      <c r="CD65" s="62" t="s">
        <v>58</v>
      </c>
      <c r="CE65" s="62" t="s">
        <v>58</v>
      </c>
      <c r="CF65" s="62" t="s">
        <v>58</v>
      </c>
      <c r="CG65" s="62" t="s">
        <v>58</v>
      </c>
      <c r="CH65" s="62" t="s">
        <v>58</v>
      </c>
      <c r="CI65" s="62" t="s">
        <v>58</v>
      </c>
      <c r="CJ65" s="62" t="s">
        <v>58</v>
      </c>
      <c r="CK65" s="62" t="s">
        <v>58</v>
      </c>
      <c r="CL65" s="62" t="s">
        <v>58</v>
      </c>
      <c r="CM65" s="62" t="s">
        <v>58</v>
      </c>
      <c r="CN65" s="62" t="s">
        <v>58</v>
      </c>
      <c r="CO65" s="62" t="s">
        <v>58</v>
      </c>
      <c r="CP65" s="62" t="s">
        <v>58</v>
      </c>
      <c r="CQ65" s="62" t="s">
        <v>58</v>
      </c>
      <c r="CR65" s="62" t="s">
        <v>58</v>
      </c>
      <c r="CS65" s="62" t="s">
        <v>58</v>
      </c>
      <c r="CT65" s="62" t="s">
        <v>58</v>
      </c>
      <c r="CU65" s="62" t="s">
        <v>58</v>
      </c>
      <c r="CV65" s="62" t="s">
        <v>58</v>
      </c>
      <c r="CW65" s="62" t="s">
        <v>58</v>
      </c>
      <c r="CX65" s="62" t="s">
        <v>58</v>
      </c>
      <c r="CY65" s="62" t="s">
        <v>58</v>
      </c>
      <c r="CZ65" s="62" t="s">
        <v>58</v>
      </c>
      <c r="DA65" s="62" t="s">
        <v>58</v>
      </c>
      <c r="DB65" s="62" t="s">
        <v>58</v>
      </c>
      <c r="DC65" s="62" t="s">
        <v>58</v>
      </c>
      <c r="DD65" s="62" t="s">
        <v>58</v>
      </c>
      <c r="DE65" s="62" t="s">
        <v>58</v>
      </c>
      <c r="DF65" s="62" t="s">
        <v>58</v>
      </c>
      <c r="DG65" s="62" t="s">
        <v>58</v>
      </c>
      <c r="DH65" s="62" t="s">
        <v>58</v>
      </c>
      <c r="DI65" s="62" t="s">
        <v>58</v>
      </c>
      <c r="DJ65" s="62" t="s">
        <v>58</v>
      </c>
      <c r="DK65" s="62" t="s">
        <v>58</v>
      </c>
      <c r="DL65" s="62" t="s">
        <v>58</v>
      </c>
      <c r="DM65" s="62" t="s">
        <v>58</v>
      </c>
      <c r="DN65" s="62" t="s">
        <v>58</v>
      </c>
      <c r="DO65" s="62" t="s">
        <v>58</v>
      </c>
      <c r="DP65" s="62" t="s">
        <v>58</v>
      </c>
      <c r="DQ65" s="62" t="s">
        <v>58</v>
      </c>
      <c r="DR65" s="62" t="s">
        <v>58</v>
      </c>
      <c r="DS65" s="62" t="s">
        <v>58</v>
      </c>
      <c r="DT65" s="62" t="s">
        <v>58</v>
      </c>
      <c r="DU65" s="62" t="s">
        <v>58</v>
      </c>
      <c r="DV65" s="62" t="s">
        <v>58</v>
      </c>
      <c r="DW65" s="62" t="s">
        <v>58</v>
      </c>
      <c r="DX65" s="62" t="s">
        <v>58</v>
      </c>
      <c r="DY65" s="62" t="s">
        <v>58</v>
      </c>
      <c r="DZ65" s="62" t="s">
        <v>58</v>
      </c>
      <c r="EA65" s="62" t="s">
        <v>58</v>
      </c>
      <c r="EB65" s="62" t="s">
        <v>58</v>
      </c>
      <c r="EC65" s="62" t="s">
        <v>58</v>
      </c>
      <c r="ED65" s="62" t="s">
        <v>58</v>
      </c>
      <c r="EE65" s="62" t="s">
        <v>58</v>
      </c>
      <c r="EF65" s="62" t="s">
        <v>58</v>
      </c>
      <c r="EG65" s="62" t="s">
        <v>58</v>
      </c>
      <c r="EH65" s="62" t="s">
        <v>58</v>
      </c>
      <c r="EI65" s="62" t="s">
        <v>58</v>
      </c>
      <c r="EJ65" s="62" t="s">
        <v>58</v>
      </c>
      <c r="EK65" s="62" t="s">
        <v>58</v>
      </c>
      <c r="EL65" s="62" t="s">
        <v>58</v>
      </c>
      <c r="EM65" s="62" t="s">
        <v>58</v>
      </c>
      <c r="EN65" s="62" t="s">
        <v>58</v>
      </c>
      <c r="EO65" s="62" t="s">
        <v>58</v>
      </c>
      <c r="EP65" s="62" t="s">
        <v>58</v>
      </c>
      <c r="EQ65" s="62" t="s">
        <v>58</v>
      </c>
      <c r="ER65" s="62" t="s">
        <v>58</v>
      </c>
      <c r="ES65" s="62" t="s">
        <v>58</v>
      </c>
      <c r="ET65" s="62" t="s">
        <v>58</v>
      </c>
      <c r="EU65" s="62" t="s">
        <v>58</v>
      </c>
      <c r="EV65" s="62" t="s">
        <v>58</v>
      </c>
      <c r="EW65" s="62" t="s">
        <v>58</v>
      </c>
      <c r="EX65" s="62" t="s">
        <v>58</v>
      </c>
      <c r="EY65" s="62" t="s">
        <v>58</v>
      </c>
      <c r="EZ65" s="62" t="s">
        <v>58</v>
      </c>
      <c r="FA65" s="62" t="s">
        <v>58</v>
      </c>
      <c r="FB65" s="62" t="s">
        <v>58</v>
      </c>
      <c r="FC65" s="62" t="s">
        <v>58</v>
      </c>
      <c r="FD65" s="62" t="s">
        <v>58</v>
      </c>
      <c r="FE65" s="62" t="s">
        <v>58</v>
      </c>
      <c r="FF65" s="62" t="s">
        <v>58</v>
      </c>
      <c r="FG65" s="62" t="s">
        <v>58</v>
      </c>
      <c r="FH65" s="62" t="s">
        <v>58</v>
      </c>
      <c r="FI65" s="62" t="s">
        <v>58</v>
      </c>
      <c r="FJ65" s="62" t="s">
        <v>58</v>
      </c>
      <c r="FK65" s="62" t="s">
        <v>58</v>
      </c>
      <c r="FL65" s="62" t="s">
        <v>58</v>
      </c>
      <c r="FM65" s="62" t="s">
        <v>58</v>
      </c>
      <c r="FN65" s="62" t="s">
        <v>58</v>
      </c>
      <c r="FO65" s="62" t="s">
        <v>58</v>
      </c>
      <c r="FP65" s="62" t="s">
        <v>58</v>
      </c>
      <c r="FQ65" s="62" t="s">
        <v>58</v>
      </c>
      <c r="FR65" s="62" t="s">
        <v>58</v>
      </c>
      <c r="FS65" s="62" t="s">
        <v>58</v>
      </c>
      <c r="FT65" s="62" t="s">
        <v>58</v>
      </c>
      <c r="FU65" s="62" t="s">
        <v>58</v>
      </c>
      <c r="FV65" s="62" t="s">
        <v>58</v>
      </c>
      <c r="FW65" s="62" t="s">
        <v>58</v>
      </c>
      <c r="FX65" s="62" t="s">
        <v>58</v>
      </c>
      <c r="FY65" s="62" t="s">
        <v>58</v>
      </c>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c r="IV65" s="74"/>
      <c r="IW65" s="74"/>
      <c r="IX65" s="74"/>
      <c r="IY65" s="74"/>
      <c r="IZ65" s="74"/>
      <c r="JA65" s="74"/>
      <c r="JB65" s="74"/>
      <c r="JC65" s="74"/>
      <c r="JD65" s="74"/>
      <c r="JE65" s="74"/>
      <c r="JF65" s="74"/>
      <c r="JG65" s="74"/>
      <c r="JH65" s="74"/>
      <c r="JI65" s="74"/>
      <c r="JJ65" s="74"/>
      <c r="JK65" s="74"/>
      <c r="JL65" s="74"/>
      <c r="JM65" s="74"/>
      <c r="JN65" s="74"/>
      <c r="JO65" s="74"/>
      <c r="JP65" s="74"/>
      <c r="JQ65" s="74"/>
      <c r="JR65" s="74"/>
      <c r="JS65" s="74"/>
      <c r="JT65" s="74"/>
      <c r="JU65" s="74"/>
      <c r="JV65" s="74"/>
      <c r="JW65" s="74"/>
      <c r="JX65" s="74"/>
      <c r="JY65" s="74"/>
      <c r="JZ65" s="74"/>
      <c r="KA65" s="74"/>
      <c r="KB65" s="74"/>
      <c r="KC65" s="74"/>
      <c r="KD65" s="74"/>
      <c r="KE65" s="74"/>
      <c r="KF65" s="74"/>
      <c r="KG65" s="74"/>
      <c r="KH65" s="74"/>
      <c r="KI65" s="74"/>
      <c r="KJ65" s="74"/>
      <c r="KK65" s="74"/>
      <c r="KL65" s="74"/>
      <c r="KM65" s="74"/>
      <c r="KN65" s="74"/>
      <c r="KO65" s="74"/>
      <c r="KP65" s="74"/>
      <c r="KQ65" s="74"/>
      <c r="KR65" s="74"/>
      <c r="KS65" s="74"/>
      <c r="KT65" s="74"/>
      <c r="KU65" s="74"/>
      <c r="KV65" s="74"/>
      <c r="KW65" s="74"/>
      <c r="KX65" s="74"/>
      <c r="KY65" s="74"/>
      <c r="KZ65" s="74"/>
      <c r="LA65" s="74"/>
      <c r="LB65" s="74"/>
      <c r="LC65" s="74"/>
      <c r="LD65" s="74"/>
      <c r="LE65" s="74"/>
      <c r="LF65" s="74"/>
      <c r="LG65" s="74"/>
      <c r="LH65" s="74"/>
      <c r="LI65" s="74"/>
      <c r="LJ65" s="74"/>
      <c r="LK65" s="74"/>
      <c r="LL65" s="74"/>
      <c r="LM65" s="74"/>
      <c r="LN65" s="74"/>
      <c r="LO65" s="74"/>
      <c r="LP65" s="74"/>
      <c r="LQ65" s="74"/>
      <c r="LR65" s="74"/>
      <c r="LS65" s="74"/>
      <c r="LT65" s="74"/>
      <c r="LU65" s="74"/>
      <c r="LV65" s="74"/>
      <c r="LW65" s="74"/>
      <c r="LX65" s="74"/>
      <c r="LY65" s="74"/>
      <c r="LZ65" s="74"/>
      <c r="MA65" s="74"/>
      <c r="MB65" s="74"/>
      <c r="MC65" s="74"/>
      <c r="MD65" s="74"/>
      <c r="ME65" s="74"/>
      <c r="MF65" s="74"/>
      <c r="MG65" s="74"/>
      <c r="MH65" s="74"/>
      <c r="MI65" s="74"/>
      <c r="MJ65" s="74"/>
      <c r="MK65" s="74"/>
      <c r="ML65" s="74"/>
      <c r="MM65" s="74"/>
      <c r="MN65" s="74"/>
      <c r="MO65" s="74"/>
      <c r="MP65" s="74"/>
      <c r="MQ65" s="74"/>
      <c r="MR65" s="74"/>
      <c r="MS65" s="74"/>
      <c r="MT65" s="74"/>
      <c r="MU65" s="74"/>
      <c r="MV65" s="74"/>
      <c r="MW65" s="74"/>
      <c r="MX65" s="74"/>
      <c r="MY65" s="74"/>
      <c r="MZ65" s="74"/>
      <c r="NA65" s="74"/>
      <c r="NB65" s="74"/>
      <c r="NC65" s="74"/>
      <c r="ND65" s="74"/>
      <c r="NE65" s="74"/>
      <c r="NF65" s="74"/>
      <c r="NG65" s="74"/>
      <c r="NH65" s="74"/>
      <c r="NI65" s="74"/>
      <c r="NJ65" s="74"/>
      <c r="NK65" s="74"/>
      <c r="NL65" s="74"/>
      <c r="NM65" s="74"/>
      <c r="NN65" s="74"/>
      <c r="NO65" s="74"/>
      <c r="NP65" s="74"/>
      <c r="NQ65" s="74"/>
      <c r="NR65" s="74"/>
      <c r="NS65" s="74"/>
      <c r="NT65" s="74"/>
      <c r="NU65" s="74"/>
      <c r="NV65" s="74"/>
      <c r="NW65" s="74"/>
      <c r="NX65" s="74"/>
      <c r="NY65" s="74"/>
      <c r="NZ65" s="74"/>
      <c r="OA65" s="74"/>
      <c r="OB65" s="74"/>
      <c r="OC65" s="74"/>
      <c r="OD65" s="74"/>
      <c r="OE65" s="74"/>
      <c r="OF65" s="74"/>
      <c r="OG65" s="74"/>
      <c r="OH65" s="74"/>
      <c r="OI65" s="74"/>
      <c r="OJ65" s="74"/>
      <c r="OK65" s="74"/>
      <c r="OL65" s="74"/>
      <c r="OM65" s="74"/>
      <c r="ON65" s="74"/>
      <c r="OO65" s="74"/>
      <c r="OP65" s="74"/>
      <c r="OQ65" s="74"/>
      <c r="OR65" s="74"/>
      <c r="OS65" s="74"/>
      <c r="OT65" s="74"/>
      <c r="OU65" s="74"/>
      <c r="OV65" s="74"/>
      <c r="OW65" s="74"/>
      <c r="OX65" s="74"/>
      <c r="OY65" s="74"/>
      <c r="OZ65" s="74"/>
      <c r="PA65" s="74"/>
      <c r="PB65" s="74"/>
      <c r="PC65" s="74"/>
      <c r="PD65" s="74"/>
      <c r="PE65" s="74"/>
      <c r="PF65" s="74"/>
      <c r="PG65" s="74"/>
      <c r="PH65" s="74"/>
      <c r="PI65" s="74"/>
      <c r="PJ65" s="74"/>
      <c r="PK65" s="74"/>
      <c r="PL65" s="74"/>
      <c r="PM65" s="74"/>
      <c r="PN65" s="74"/>
      <c r="PO65" s="74"/>
      <c r="PP65" s="74"/>
      <c r="PQ65" s="74"/>
      <c r="PR65" s="74"/>
      <c r="PS65" s="74"/>
      <c r="PT65" s="74"/>
      <c r="PU65" s="74"/>
      <c r="PV65" s="74"/>
      <c r="PW65" s="74"/>
      <c r="PX65" s="74"/>
      <c r="PY65" s="74"/>
      <c r="PZ65" s="74"/>
      <c r="QA65" s="74"/>
      <c r="QB65" s="74"/>
      <c r="QC65" s="74"/>
      <c r="QD65" s="74"/>
      <c r="QE65" s="74"/>
      <c r="QF65" s="74"/>
      <c r="QG65" s="74"/>
      <c r="QH65" s="74"/>
      <c r="QI65" s="74"/>
      <c r="QJ65" s="74"/>
      <c r="QK65" s="74"/>
      <c r="QL65" s="74"/>
      <c r="QM65" s="74"/>
      <c r="QN65" s="74"/>
      <c r="QO65" s="74"/>
      <c r="QP65" s="74"/>
      <c r="QQ65" s="74"/>
      <c r="QR65" s="74"/>
      <c r="QS65" s="74"/>
      <c r="QT65" s="74"/>
      <c r="QU65" s="74"/>
      <c r="QV65" s="74"/>
      <c r="QW65" s="74"/>
      <c r="QX65" s="74"/>
      <c r="QY65" s="74"/>
      <c r="QZ65" s="74"/>
      <c r="RA65" s="74"/>
      <c r="RB65" s="74"/>
      <c r="RC65" s="74"/>
      <c r="RD65" s="74"/>
      <c r="RE65" s="74"/>
      <c r="RF65" s="74"/>
      <c r="RG65" s="74"/>
      <c r="RH65" s="74"/>
      <c r="RI65" s="74"/>
      <c r="RJ65" s="74"/>
      <c r="RK65" s="74"/>
      <c r="RL65" s="74"/>
      <c r="RM65" s="74"/>
      <c r="RN65" s="74"/>
      <c r="RO65" s="74"/>
      <c r="RP65" s="74"/>
      <c r="RQ65" s="74"/>
      <c r="RR65" s="74"/>
      <c r="RS65" s="74"/>
      <c r="RT65" s="74"/>
      <c r="RU65" s="74"/>
      <c r="RV65" s="74"/>
      <c r="RW65" s="74"/>
      <c r="RX65" s="74"/>
      <c r="RY65" s="74"/>
      <c r="RZ65" s="74"/>
      <c r="SA65" s="74"/>
      <c r="SB65" s="74"/>
      <c r="SC65" s="74"/>
      <c r="SD65" s="74"/>
      <c r="SE65" s="74"/>
      <c r="SF65" s="74"/>
      <c r="SG65" s="74"/>
      <c r="SH65" s="74"/>
      <c r="SI65" s="74"/>
      <c r="SJ65" s="74"/>
      <c r="SK65" s="74"/>
      <c r="SL65" s="74"/>
      <c r="SM65" s="74"/>
      <c r="SN65" s="74"/>
      <c r="SO65" s="74"/>
      <c r="SP65" s="74"/>
      <c r="SQ65" s="74"/>
      <c r="SR65" s="74"/>
      <c r="SS65" s="74"/>
      <c r="ST65" s="74"/>
      <c r="SU65" s="74"/>
      <c r="SV65" s="74"/>
      <c r="SW65" s="74"/>
      <c r="SX65" s="74"/>
      <c r="SY65" s="74"/>
      <c r="SZ65" s="74"/>
      <c r="TA65" s="74"/>
      <c r="TB65" s="74"/>
      <c r="TC65" s="74"/>
      <c r="TD65" s="74"/>
      <c r="TE65" s="74"/>
      <c r="TF65" s="74"/>
      <c r="TG65" s="74"/>
      <c r="TH65" s="74"/>
      <c r="TI65" s="74"/>
      <c r="TJ65" s="74"/>
      <c r="TK65" s="74"/>
      <c r="TL65" s="74"/>
      <c r="TM65" s="74"/>
      <c r="TN65" s="74"/>
      <c r="TO65" s="74"/>
      <c r="TP65" s="74"/>
      <c r="TQ65" s="74"/>
      <c r="TR65" s="74"/>
      <c r="TS65" s="74"/>
      <c r="TT65" s="74"/>
      <c r="TU65" s="74"/>
      <c r="TV65" s="74"/>
      <c r="TW65" s="74"/>
      <c r="TX65" s="74"/>
      <c r="TY65" s="74"/>
      <c r="TZ65" s="74"/>
      <c r="UA65" s="74"/>
      <c r="UB65" s="74"/>
      <c r="UC65" s="74"/>
      <c r="UD65" s="74"/>
      <c r="UE65" s="74"/>
      <c r="UF65" s="74"/>
      <c r="UG65" s="74"/>
      <c r="UH65" s="74"/>
      <c r="UI65" s="74"/>
      <c r="UJ65" s="74"/>
      <c r="UK65" s="74"/>
      <c r="UL65" s="74"/>
      <c r="UM65" s="74"/>
      <c r="UN65" s="74"/>
      <c r="UO65" s="74"/>
      <c r="UP65" s="74"/>
      <c r="UQ65" s="74"/>
      <c r="UR65" s="74"/>
      <c r="US65" s="74"/>
      <c r="UT65" s="74"/>
      <c r="UU65" s="74"/>
      <c r="UV65" s="74"/>
      <c r="UW65" s="74"/>
      <c r="UX65" s="74"/>
      <c r="UY65" s="74"/>
      <c r="UZ65" s="74"/>
      <c r="VA65" s="74"/>
      <c r="VB65" s="74"/>
      <c r="VC65" s="74"/>
      <c r="VD65" s="74"/>
      <c r="VE65" s="74"/>
      <c r="VF65" s="74"/>
      <c r="VG65" s="74"/>
      <c r="VH65" s="74"/>
      <c r="VI65" s="74"/>
      <c r="VJ65" s="74"/>
      <c r="VK65" s="74"/>
      <c r="VL65" s="74"/>
      <c r="VM65" s="74"/>
      <c r="VN65" s="74"/>
      <c r="VO65" s="74"/>
      <c r="VP65" s="74"/>
      <c r="VQ65" s="74"/>
      <c r="VR65" s="74"/>
      <c r="VS65" s="74"/>
      <c r="VT65" s="74"/>
      <c r="VU65" s="74"/>
      <c r="VV65" s="74"/>
      <c r="VW65" s="74"/>
      <c r="VX65" s="74"/>
      <c r="VY65" s="74"/>
      <c r="VZ65" s="74"/>
      <c r="WA65" s="74"/>
      <c r="WB65" s="74"/>
      <c r="WC65" s="74"/>
      <c r="WD65" s="74"/>
      <c r="WE65" s="74"/>
      <c r="WF65" s="74"/>
      <c r="WG65" s="74"/>
      <c r="WH65" s="74"/>
      <c r="WI65" s="74"/>
      <c r="WJ65" s="74"/>
      <c r="WK65" s="74"/>
      <c r="WL65" s="74"/>
      <c r="WM65" s="74"/>
      <c r="WN65" s="74"/>
      <c r="WO65" s="74"/>
      <c r="WP65" s="74"/>
      <c r="WQ65" s="74"/>
      <c r="WR65" s="74"/>
      <c r="WS65" s="74"/>
      <c r="WT65" s="74"/>
      <c r="WU65" s="74"/>
      <c r="WV65" s="74"/>
      <c r="WW65" s="74"/>
      <c r="WX65" s="74"/>
      <c r="WY65" s="74"/>
      <c r="WZ65" s="74"/>
      <c r="XA65" s="74"/>
      <c r="XB65" s="74"/>
      <c r="XC65" s="74"/>
      <c r="XD65" s="74"/>
      <c r="XE65" s="74"/>
      <c r="XF65" s="74"/>
      <c r="XG65" s="74"/>
      <c r="XH65" s="74"/>
      <c r="XI65" s="74"/>
      <c r="XJ65" s="74"/>
      <c r="XK65" s="74"/>
      <c r="XL65" s="74"/>
      <c r="XM65" s="74"/>
      <c r="XN65" s="74"/>
      <c r="XO65" s="74"/>
      <c r="XP65" s="74"/>
      <c r="XQ65" s="74"/>
      <c r="XR65" s="74"/>
      <c r="XS65" s="74"/>
      <c r="XT65" s="74"/>
      <c r="XU65" s="74"/>
      <c r="XV65" s="74"/>
      <c r="XW65" s="74"/>
      <c r="XX65" s="74"/>
      <c r="XY65" s="74"/>
      <c r="XZ65" s="74"/>
      <c r="YA65" s="74"/>
      <c r="YB65" s="74"/>
      <c r="YC65" s="74"/>
      <c r="YD65" s="74"/>
      <c r="YE65" s="74"/>
      <c r="YF65" s="74"/>
      <c r="YG65" s="74"/>
      <c r="YH65" s="74"/>
      <c r="YI65" s="74"/>
      <c r="YJ65" s="74"/>
      <c r="YK65" s="74"/>
      <c r="YL65" s="74"/>
      <c r="YM65" s="74"/>
      <c r="YN65" s="74"/>
      <c r="YO65" s="74"/>
      <c r="YP65" s="74"/>
      <c r="YQ65" s="74"/>
      <c r="YR65" s="74"/>
      <c r="YS65" s="74"/>
      <c r="YT65" s="74"/>
      <c r="YU65" s="74"/>
      <c r="YV65" s="74"/>
      <c r="YW65" s="74"/>
      <c r="YX65" s="74"/>
      <c r="YY65" s="74"/>
      <c r="YZ65" s="74"/>
      <c r="ZA65" s="74"/>
      <c r="ZB65" s="74"/>
      <c r="ZC65" s="74"/>
      <c r="ZD65" s="74"/>
      <c r="ZE65" s="74"/>
      <c r="ZF65" s="74"/>
      <c r="ZG65" s="74"/>
      <c r="ZH65" s="74"/>
      <c r="ZI65" s="74"/>
      <c r="ZJ65" s="74"/>
      <c r="ZK65" s="74"/>
      <c r="ZL65" s="74"/>
      <c r="ZM65" s="74"/>
      <c r="ZN65" s="74"/>
      <c r="ZO65" s="74"/>
      <c r="ZP65" s="74"/>
      <c r="ZQ65" s="74"/>
      <c r="ZR65" s="74"/>
      <c r="ZS65" s="74"/>
      <c r="ZT65" s="74"/>
      <c r="ZU65" s="74"/>
      <c r="ZV65" s="74"/>
      <c r="ZW65" s="74"/>
      <c r="ZX65" s="74"/>
      <c r="ZY65" s="74"/>
      <c r="ZZ65" s="74"/>
    </row>
    <row r="66" spans="1:702" s="56" customFormat="1" ht="41.25" hidden="1" customHeight="1" x14ac:dyDescent="0.3">
      <c r="A66" s="67" t="s">
        <v>195</v>
      </c>
      <c r="B66" s="62" t="s">
        <v>59</v>
      </c>
      <c r="C66" s="62" t="s">
        <v>59</v>
      </c>
      <c r="D66" s="62" t="s">
        <v>59</v>
      </c>
      <c r="E66" s="62" t="s">
        <v>59</v>
      </c>
      <c r="F66" s="62" t="s">
        <v>59</v>
      </c>
      <c r="G66" s="62" t="s">
        <v>59</v>
      </c>
      <c r="H66" s="62" t="s">
        <v>59</v>
      </c>
      <c r="I66" s="62" t="s">
        <v>59</v>
      </c>
      <c r="J66" s="62" t="s">
        <v>59</v>
      </c>
      <c r="K66" s="62" t="s">
        <v>59</v>
      </c>
      <c r="L66" s="62" t="s">
        <v>59</v>
      </c>
      <c r="M66" s="62" t="s">
        <v>59</v>
      </c>
      <c r="N66" s="62" t="s">
        <v>59</v>
      </c>
      <c r="O66" s="62" t="s">
        <v>59</v>
      </c>
      <c r="P66" s="62" t="s">
        <v>59</v>
      </c>
      <c r="Q66" s="62" t="s">
        <v>59</v>
      </c>
      <c r="R66" s="62" t="s">
        <v>59</v>
      </c>
      <c r="S66" s="62" t="s">
        <v>59</v>
      </c>
      <c r="T66" s="62" t="s">
        <v>59</v>
      </c>
      <c r="U66" s="62" t="s">
        <v>59</v>
      </c>
      <c r="V66" s="62" t="s">
        <v>59</v>
      </c>
      <c r="W66" s="62" t="s">
        <v>59</v>
      </c>
      <c r="X66" s="62" t="s">
        <v>59</v>
      </c>
      <c r="Y66" s="62" t="s">
        <v>59</v>
      </c>
      <c r="Z66" s="62" t="s">
        <v>59</v>
      </c>
      <c r="AA66" s="62" t="s">
        <v>59</v>
      </c>
      <c r="AB66" s="62" t="s">
        <v>59</v>
      </c>
      <c r="AC66" s="62" t="s">
        <v>59</v>
      </c>
      <c r="AD66" s="62" t="s">
        <v>59</v>
      </c>
      <c r="AE66" s="62" t="s">
        <v>59</v>
      </c>
      <c r="AF66" s="62" t="s">
        <v>59</v>
      </c>
      <c r="AG66" s="62" t="s">
        <v>59</v>
      </c>
      <c r="AH66" s="62" t="s">
        <v>59</v>
      </c>
      <c r="AI66" s="62" t="s">
        <v>59</v>
      </c>
      <c r="AJ66" s="62" t="s">
        <v>59</v>
      </c>
      <c r="AK66" s="62" t="s">
        <v>59</v>
      </c>
      <c r="AL66" s="62" t="s">
        <v>59</v>
      </c>
      <c r="AM66" s="62" t="s">
        <v>59</v>
      </c>
      <c r="AN66" s="62" t="s">
        <v>59</v>
      </c>
      <c r="AO66" s="62" t="s">
        <v>59</v>
      </c>
      <c r="AP66" s="62" t="s">
        <v>59</v>
      </c>
      <c r="AQ66" s="62" t="s">
        <v>59</v>
      </c>
      <c r="AR66" s="62" t="s">
        <v>59</v>
      </c>
      <c r="AS66" s="62" t="s">
        <v>59</v>
      </c>
      <c r="AT66" s="62" t="s">
        <v>59</v>
      </c>
      <c r="AU66" s="62" t="s">
        <v>59</v>
      </c>
      <c r="AV66" s="62" t="s">
        <v>59</v>
      </c>
      <c r="AW66" s="62" t="s">
        <v>59</v>
      </c>
      <c r="AX66" s="62" t="s">
        <v>59</v>
      </c>
      <c r="AY66" s="62" t="s">
        <v>59</v>
      </c>
      <c r="AZ66" s="62" t="s">
        <v>59</v>
      </c>
      <c r="BA66" s="62" t="s">
        <v>59</v>
      </c>
      <c r="BB66" s="62" t="s">
        <v>59</v>
      </c>
      <c r="BC66" s="62" t="s">
        <v>59</v>
      </c>
      <c r="BD66" s="62" t="s">
        <v>59</v>
      </c>
      <c r="BE66" s="62" t="s">
        <v>59</v>
      </c>
      <c r="BF66" s="62" t="s">
        <v>59</v>
      </c>
      <c r="BG66" s="62" t="s">
        <v>59</v>
      </c>
      <c r="BH66" s="62" t="s">
        <v>59</v>
      </c>
      <c r="BI66" s="62" t="s">
        <v>59</v>
      </c>
      <c r="BJ66" s="62" t="s">
        <v>59</v>
      </c>
      <c r="BK66" s="62" t="s">
        <v>59</v>
      </c>
      <c r="BL66" s="62" t="s">
        <v>59</v>
      </c>
      <c r="BM66" s="62" t="s">
        <v>59</v>
      </c>
      <c r="BN66" s="62" t="s">
        <v>59</v>
      </c>
      <c r="BO66" s="62" t="s">
        <v>59</v>
      </c>
      <c r="BP66" s="62" t="s">
        <v>59</v>
      </c>
      <c r="BQ66" s="62" t="s">
        <v>59</v>
      </c>
      <c r="BR66" s="62" t="s">
        <v>59</v>
      </c>
      <c r="BS66" s="62" t="s">
        <v>59</v>
      </c>
      <c r="BT66" s="62" t="s">
        <v>59</v>
      </c>
      <c r="BU66" s="62" t="s">
        <v>59</v>
      </c>
      <c r="BV66" s="62" t="s">
        <v>59</v>
      </c>
      <c r="BW66" s="62" t="s">
        <v>59</v>
      </c>
      <c r="BX66" s="62" t="s">
        <v>59</v>
      </c>
      <c r="BY66" s="62" t="s">
        <v>59</v>
      </c>
      <c r="BZ66" s="62" t="s">
        <v>59</v>
      </c>
      <c r="CA66" s="62" t="s">
        <v>59</v>
      </c>
      <c r="CB66" s="62" t="s">
        <v>59</v>
      </c>
      <c r="CC66" s="62" t="s">
        <v>59</v>
      </c>
      <c r="CD66" s="62" t="s">
        <v>59</v>
      </c>
      <c r="CE66" s="62" t="s">
        <v>59</v>
      </c>
      <c r="CF66" s="62" t="s">
        <v>59</v>
      </c>
      <c r="CG66" s="62" t="s">
        <v>59</v>
      </c>
      <c r="CH66" s="62" t="s">
        <v>59</v>
      </c>
      <c r="CI66" s="62" t="s">
        <v>59</v>
      </c>
      <c r="CJ66" s="62" t="s">
        <v>59</v>
      </c>
      <c r="CK66" s="62" t="s">
        <v>59</v>
      </c>
      <c r="CL66" s="62" t="s">
        <v>59</v>
      </c>
      <c r="CM66" s="62" t="s">
        <v>59</v>
      </c>
      <c r="CN66" s="62" t="s">
        <v>59</v>
      </c>
      <c r="CO66" s="62" t="s">
        <v>59</v>
      </c>
      <c r="CP66" s="62" t="s">
        <v>59</v>
      </c>
      <c r="CQ66" s="62" t="s">
        <v>59</v>
      </c>
      <c r="CR66" s="62" t="s">
        <v>59</v>
      </c>
      <c r="CS66" s="62" t="s">
        <v>59</v>
      </c>
      <c r="CT66" s="62" t="s">
        <v>59</v>
      </c>
      <c r="CU66" s="62" t="s">
        <v>59</v>
      </c>
      <c r="CV66" s="62" t="s">
        <v>59</v>
      </c>
      <c r="CW66" s="62" t="s">
        <v>59</v>
      </c>
      <c r="CX66" s="62" t="s">
        <v>59</v>
      </c>
      <c r="CY66" s="62" t="s">
        <v>59</v>
      </c>
      <c r="CZ66" s="62" t="s">
        <v>59</v>
      </c>
      <c r="DA66" s="62" t="s">
        <v>59</v>
      </c>
      <c r="DB66" s="62" t="s">
        <v>59</v>
      </c>
      <c r="DC66" s="62" t="s">
        <v>59</v>
      </c>
      <c r="DD66" s="62" t="s">
        <v>59</v>
      </c>
      <c r="DE66" s="62" t="s">
        <v>59</v>
      </c>
      <c r="DF66" s="62" t="s">
        <v>59</v>
      </c>
      <c r="DG66" s="62" t="s">
        <v>59</v>
      </c>
      <c r="DH66" s="62" t="s">
        <v>59</v>
      </c>
      <c r="DI66" s="62" t="s">
        <v>59</v>
      </c>
      <c r="DJ66" s="62" t="s">
        <v>59</v>
      </c>
      <c r="DK66" s="62" t="s">
        <v>59</v>
      </c>
      <c r="DL66" s="62" t="s">
        <v>59</v>
      </c>
      <c r="DM66" s="62" t="s">
        <v>59</v>
      </c>
      <c r="DN66" s="62" t="s">
        <v>59</v>
      </c>
      <c r="DO66" s="62" t="s">
        <v>59</v>
      </c>
      <c r="DP66" s="62" t="s">
        <v>59</v>
      </c>
      <c r="DQ66" s="62" t="s">
        <v>59</v>
      </c>
      <c r="DR66" s="62" t="s">
        <v>59</v>
      </c>
      <c r="DS66" s="62" t="s">
        <v>59</v>
      </c>
      <c r="DT66" s="62" t="s">
        <v>59</v>
      </c>
      <c r="DU66" s="62" t="s">
        <v>59</v>
      </c>
      <c r="DV66" s="62" t="s">
        <v>59</v>
      </c>
      <c r="DW66" s="62" t="s">
        <v>59</v>
      </c>
      <c r="DX66" s="62" t="s">
        <v>59</v>
      </c>
      <c r="DY66" s="62" t="s">
        <v>59</v>
      </c>
      <c r="DZ66" s="62" t="s">
        <v>59</v>
      </c>
      <c r="EA66" s="62" t="s">
        <v>59</v>
      </c>
      <c r="EB66" s="62" t="s">
        <v>59</v>
      </c>
      <c r="EC66" s="62" t="s">
        <v>59</v>
      </c>
      <c r="ED66" s="62" t="s">
        <v>59</v>
      </c>
      <c r="EE66" s="62" t="s">
        <v>59</v>
      </c>
      <c r="EF66" s="62" t="s">
        <v>59</v>
      </c>
      <c r="EG66" s="62" t="s">
        <v>59</v>
      </c>
      <c r="EH66" s="62" t="s">
        <v>59</v>
      </c>
      <c r="EI66" s="62" t="s">
        <v>59</v>
      </c>
      <c r="EJ66" s="62" t="s">
        <v>59</v>
      </c>
      <c r="EK66" s="62" t="s">
        <v>59</v>
      </c>
      <c r="EL66" s="62" t="s">
        <v>59</v>
      </c>
      <c r="EM66" s="62" t="s">
        <v>59</v>
      </c>
      <c r="EN66" s="62" t="s">
        <v>59</v>
      </c>
      <c r="EO66" s="62" t="s">
        <v>59</v>
      </c>
      <c r="EP66" s="62" t="s">
        <v>59</v>
      </c>
      <c r="EQ66" s="62" t="s">
        <v>59</v>
      </c>
      <c r="ER66" s="62" t="s">
        <v>59</v>
      </c>
      <c r="ES66" s="62" t="s">
        <v>59</v>
      </c>
      <c r="ET66" s="62" t="s">
        <v>59</v>
      </c>
      <c r="EU66" s="62" t="s">
        <v>59</v>
      </c>
      <c r="EV66" s="62" t="s">
        <v>59</v>
      </c>
      <c r="EW66" s="62" t="s">
        <v>59</v>
      </c>
      <c r="EX66" s="62" t="s">
        <v>59</v>
      </c>
      <c r="EY66" s="62" t="s">
        <v>59</v>
      </c>
      <c r="EZ66" s="62" t="s">
        <v>59</v>
      </c>
      <c r="FA66" s="62" t="s">
        <v>59</v>
      </c>
      <c r="FB66" s="62" t="s">
        <v>59</v>
      </c>
      <c r="FC66" s="62" t="s">
        <v>59</v>
      </c>
      <c r="FD66" s="62" t="s">
        <v>59</v>
      </c>
      <c r="FE66" s="62" t="s">
        <v>59</v>
      </c>
      <c r="FF66" s="62" t="s">
        <v>59</v>
      </c>
      <c r="FG66" s="62" t="s">
        <v>59</v>
      </c>
      <c r="FH66" s="62" t="s">
        <v>59</v>
      </c>
      <c r="FI66" s="62" t="s">
        <v>59</v>
      </c>
      <c r="FJ66" s="62" t="s">
        <v>59</v>
      </c>
      <c r="FK66" s="62" t="s">
        <v>59</v>
      </c>
      <c r="FL66" s="62" t="s">
        <v>59</v>
      </c>
      <c r="FM66" s="62" t="s">
        <v>59</v>
      </c>
      <c r="FN66" s="62" t="s">
        <v>59</v>
      </c>
      <c r="FO66" s="62" t="s">
        <v>59</v>
      </c>
      <c r="FP66" s="62" t="s">
        <v>59</v>
      </c>
      <c r="FQ66" s="62" t="s">
        <v>59</v>
      </c>
      <c r="FR66" s="62" t="s">
        <v>59</v>
      </c>
      <c r="FS66" s="62" t="s">
        <v>59</v>
      </c>
      <c r="FT66" s="62" t="s">
        <v>59</v>
      </c>
      <c r="FU66" s="62" t="s">
        <v>59</v>
      </c>
      <c r="FV66" s="62" t="s">
        <v>59</v>
      </c>
      <c r="FW66" s="62" t="s">
        <v>59</v>
      </c>
      <c r="FX66" s="62" t="s">
        <v>59</v>
      </c>
      <c r="FY66" s="62" t="s">
        <v>59</v>
      </c>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c r="IV66" s="74"/>
      <c r="IW66" s="74"/>
      <c r="IX66" s="74"/>
      <c r="IY66" s="74"/>
      <c r="IZ66" s="74"/>
      <c r="JA66" s="74"/>
      <c r="JB66" s="74"/>
      <c r="JC66" s="74"/>
      <c r="JD66" s="74"/>
      <c r="JE66" s="74"/>
      <c r="JF66" s="74"/>
      <c r="JG66" s="74"/>
      <c r="JH66" s="74"/>
      <c r="JI66" s="74"/>
      <c r="JJ66" s="74"/>
      <c r="JK66" s="74"/>
      <c r="JL66" s="74"/>
      <c r="JM66" s="74"/>
      <c r="JN66" s="74"/>
      <c r="JO66" s="74"/>
      <c r="JP66" s="74"/>
      <c r="JQ66" s="74"/>
      <c r="JR66" s="74"/>
      <c r="JS66" s="74"/>
      <c r="JT66" s="74"/>
      <c r="JU66" s="74"/>
      <c r="JV66" s="74"/>
      <c r="JW66" s="74"/>
      <c r="JX66" s="74"/>
      <c r="JY66" s="74"/>
      <c r="JZ66" s="74"/>
      <c r="KA66" s="74"/>
      <c r="KB66" s="74"/>
      <c r="KC66" s="74"/>
      <c r="KD66" s="74"/>
      <c r="KE66" s="74"/>
      <c r="KF66" s="74"/>
      <c r="KG66" s="74"/>
      <c r="KH66" s="74"/>
      <c r="KI66" s="74"/>
      <c r="KJ66" s="74"/>
      <c r="KK66" s="74"/>
      <c r="KL66" s="74"/>
      <c r="KM66" s="74"/>
      <c r="KN66" s="74"/>
      <c r="KO66" s="74"/>
      <c r="KP66" s="74"/>
      <c r="KQ66" s="74"/>
      <c r="KR66" s="74"/>
      <c r="KS66" s="74"/>
      <c r="KT66" s="74"/>
      <c r="KU66" s="74"/>
      <c r="KV66" s="74"/>
      <c r="KW66" s="74"/>
      <c r="KX66" s="74"/>
      <c r="KY66" s="74"/>
      <c r="KZ66" s="74"/>
      <c r="LA66" s="74"/>
      <c r="LB66" s="74"/>
      <c r="LC66" s="74"/>
      <c r="LD66" s="74"/>
      <c r="LE66" s="74"/>
      <c r="LF66" s="74"/>
      <c r="LG66" s="74"/>
      <c r="LH66" s="74"/>
      <c r="LI66" s="74"/>
      <c r="LJ66" s="74"/>
      <c r="LK66" s="74"/>
      <c r="LL66" s="74"/>
      <c r="LM66" s="74"/>
      <c r="LN66" s="74"/>
      <c r="LO66" s="74"/>
      <c r="LP66" s="74"/>
      <c r="LQ66" s="74"/>
      <c r="LR66" s="74"/>
      <c r="LS66" s="74"/>
      <c r="LT66" s="74"/>
      <c r="LU66" s="74"/>
      <c r="LV66" s="74"/>
      <c r="LW66" s="74"/>
      <c r="LX66" s="74"/>
      <c r="LY66" s="74"/>
      <c r="LZ66" s="74"/>
      <c r="MA66" s="74"/>
      <c r="MB66" s="74"/>
      <c r="MC66" s="74"/>
      <c r="MD66" s="74"/>
      <c r="ME66" s="74"/>
      <c r="MF66" s="74"/>
      <c r="MG66" s="74"/>
      <c r="MH66" s="74"/>
      <c r="MI66" s="74"/>
      <c r="MJ66" s="74"/>
      <c r="MK66" s="74"/>
      <c r="ML66" s="74"/>
      <c r="MM66" s="74"/>
      <c r="MN66" s="74"/>
      <c r="MO66" s="74"/>
      <c r="MP66" s="74"/>
      <c r="MQ66" s="74"/>
      <c r="MR66" s="74"/>
      <c r="MS66" s="74"/>
      <c r="MT66" s="74"/>
      <c r="MU66" s="74"/>
      <c r="MV66" s="74"/>
      <c r="MW66" s="74"/>
      <c r="MX66" s="74"/>
      <c r="MY66" s="74"/>
      <c r="MZ66" s="74"/>
      <c r="NA66" s="74"/>
      <c r="NB66" s="74"/>
      <c r="NC66" s="74"/>
      <c r="ND66" s="74"/>
      <c r="NE66" s="74"/>
      <c r="NF66" s="74"/>
      <c r="NG66" s="74"/>
      <c r="NH66" s="74"/>
      <c r="NI66" s="74"/>
      <c r="NJ66" s="74"/>
      <c r="NK66" s="74"/>
      <c r="NL66" s="74"/>
      <c r="NM66" s="74"/>
      <c r="NN66" s="74"/>
      <c r="NO66" s="74"/>
      <c r="NP66" s="74"/>
      <c r="NQ66" s="74"/>
      <c r="NR66" s="74"/>
      <c r="NS66" s="74"/>
      <c r="NT66" s="74"/>
      <c r="NU66" s="74"/>
      <c r="NV66" s="74"/>
      <c r="NW66" s="74"/>
      <c r="NX66" s="74"/>
      <c r="NY66" s="74"/>
      <c r="NZ66" s="74"/>
      <c r="OA66" s="74"/>
      <c r="OB66" s="74"/>
      <c r="OC66" s="74"/>
      <c r="OD66" s="74"/>
      <c r="OE66" s="74"/>
      <c r="OF66" s="74"/>
      <c r="OG66" s="74"/>
      <c r="OH66" s="74"/>
      <c r="OI66" s="74"/>
      <c r="OJ66" s="74"/>
      <c r="OK66" s="74"/>
      <c r="OL66" s="74"/>
      <c r="OM66" s="74"/>
      <c r="ON66" s="74"/>
      <c r="OO66" s="74"/>
      <c r="OP66" s="74"/>
      <c r="OQ66" s="74"/>
      <c r="OR66" s="74"/>
      <c r="OS66" s="74"/>
      <c r="OT66" s="74"/>
      <c r="OU66" s="74"/>
      <c r="OV66" s="74"/>
      <c r="OW66" s="74"/>
      <c r="OX66" s="74"/>
      <c r="OY66" s="74"/>
      <c r="OZ66" s="74"/>
      <c r="PA66" s="74"/>
      <c r="PB66" s="74"/>
      <c r="PC66" s="74"/>
      <c r="PD66" s="74"/>
      <c r="PE66" s="74"/>
      <c r="PF66" s="74"/>
      <c r="PG66" s="74"/>
      <c r="PH66" s="74"/>
      <c r="PI66" s="74"/>
      <c r="PJ66" s="74"/>
      <c r="PK66" s="74"/>
      <c r="PL66" s="74"/>
      <c r="PM66" s="74"/>
      <c r="PN66" s="74"/>
      <c r="PO66" s="74"/>
      <c r="PP66" s="74"/>
      <c r="PQ66" s="74"/>
      <c r="PR66" s="74"/>
      <c r="PS66" s="74"/>
      <c r="PT66" s="74"/>
      <c r="PU66" s="74"/>
      <c r="PV66" s="74"/>
      <c r="PW66" s="74"/>
      <c r="PX66" s="74"/>
      <c r="PY66" s="74"/>
      <c r="PZ66" s="74"/>
      <c r="QA66" s="74"/>
      <c r="QB66" s="74"/>
      <c r="QC66" s="74"/>
      <c r="QD66" s="74"/>
      <c r="QE66" s="74"/>
      <c r="QF66" s="74"/>
      <c r="QG66" s="74"/>
      <c r="QH66" s="74"/>
      <c r="QI66" s="74"/>
      <c r="QJ66" s="74"/>
      <c r="QK66" s="74"/>
      <c r="QL66" s="74"/>
      <c r="QM66" s="74"/>
      <c r="QN66" s="74"/>
      <c r="QO66" s="74"/>
      <c r="QP66" s="74"/>
      <c r="QQ66" s="74"/>
      <c r="QR66" s="74"/>
      <c r="QS66" s="74"/>
      <c r="QT66" s="74"/>
      <c r="QU66" s="74"/>
      <c r="QV66" s="74"/>
      <c r="QW66" s="74"/>
      <c r="QX66" s="74"/>
      <c r="QY66" s="74"/>
      <c r="QZ66" s="74"/>
      <c r="RA66" s="74"/>
      <c r="RB66" s="74"/>
      <c r="RC66" s="74"/>
      <c r="RD66" s="74"/>
      <c r="RE66" s="74"/>
      <c r="RF66" s="74"/>
      <c r="RG66" s="74"/>
      <c r="RH66" s="74"/>
      <c r="RI66" s="74"/>
      <c r="RJ66" s="74"/>
      <c r="RK66" s="74"/>
      <c r="RL66" s="74"/>
      <c r="RM66" s="74"/>
      <c r="RN66" s="74"/>
      <c r="RO66" s="74"/>
      <c r="RP66" s="74"/>
      <c r="RQ66" s="74"/>
      <c r="RR66" s="74"/>
      <c r="RS66" s="74"/>
      <c r="RT66" s="74"/>
      <c r="RU66" s="74"/>
      <c r="RV66" s="74"/>
      <c r="RW66" s="74"/>
      <c r="RX66" s="74"/>
      <c r="RY66" s="74"/>
      <c r="RZ66" s="74"/>
      <c r="SA66" s="74"/>
      <c r="SB66" s="74"/>
      <c r="SC66" s="74"/>
      <c r="SD66" s="74"/>
      <c r="SE66" s="74"/>
      <c r="SF66" s="74"/>
      <c r="SG66" s="74"/>
      <c r="SH66" s="74"/>
      <c r="SI66" s="74"/>
      <c r="SJ66" s="74"/>
      <c r="SK66" s="74"/>
      <c r="SL66" s="74"/>
      <c r="SM66" s="74"/>
      <c r="SN66" s="74"/>
      <c r="SO66" s="74"/>
      <c r="SP66" s="74"/>
      <c r="SQ66" s="74"/>
      <c r="SR66" s="74"/>
      <c r="SS66" s="74"/>
      <c r="ST66" s="74"/>
      <c r="SU66" s="74"/>
      <c r="SV66" s="74"/>
      <c r="SW66" s="74"/>
      <c r="SX66" s="74"/>
      <c r="SY66" s="74"/>
      <c r="SZ66" s="74"/>
      <c r="TA66" s="74"/>
      <c r="TB66" s="74"/>
      <c r="TC66" s="74"/>
      <c r="TD66" s="74"/>
      <c r="TE66" s="74"/>
      <c r="TF66" s="74"/>
      <c r="TG66" s="74"/>
      <c r="TH66" s="74"/>
      <c r="TI66" s="74"/>
      <c r="TJ66" s="74"/>
      <c r="TK66" s="74"/>
      <c r="TL66" s="74"/>
      <c r="TM66" s="74"/>
      <c r="TN66" s="74"/>
      <c r="TO66" s="74"/>
      <c r="TP66" s="74"/>
      <c r="TQ66" s="74"/>
      <c r="TR66" s="74"/>
      <c r="TS66" s="74"/>
      <c r="TT66" s="74"/>
      <c r="TU66" s="74"/>
      <c r="TV66" s="74"/>
      <c r="TW66" s="74"/>
      <c r="TX66" s="74"/>
      <c r="TY66" s="74"/>
      <c r="TZ66" s="74"/>
      <c r="UA66" s="74"/>
      <c r="UB66" s="74"/>
      <c r="UC66" s="74"/>
      <c r="UD66" s="74"/>
      <c r="UE66" s="74"/>
      <c r="UF66" s="74"/>
      <c r="UG66" s="74"/>
      <c r="UH66" s="74"/>
      <c r="UI66" s="74"/>
      <c r="UJ66" s="74"/>
      <c r="UK66" s="74"/>
      <c r="UL66" s="74"/>
      <c r="UM66" s="74"/>
      <c r="UN66" s="74"/>
      <c r="UO66" s="74"/>
      <c r="UP66" s="74"/>
      <c r="UQ66" s="74"/>
      <c r="UR66" s="74"/>
      <c r="US66" s="74"/>
      <c r="UT66" s="74"/>
      <c r="UU66" s="74"/>
      <c r="UV66" s="74"/>
      <c r="UW66" s="74"/>
      <c r="UX66" s="74"/>
      <c r="UY66" s="74"/>
      <c r="UZ66" s="74"/>
      <c r="VA66" s="74"/>
      <c r="VB66" s="74"/>
      <c r="VC66" s="74"/>
      <c r="VD66" s="74"/>
      <c r="VE66" s="74"/>
      <c r="VF66" s="74"/>
      <c r="VG66" s="74"/>
      <c r="VH66" s="74"/>
      <c r="VI66" s="74"/>
      <c r="VJ66" s="74"/>
      <c r="VK66" s="74"/>
      <c r="VL66" s="74"/>
      <c r="VM66" s="74"/>
      <c r="VN66" s="74"/>
      <c r="VO66" s="74"/>
      <c r="VP66" s="74"/>
      <c r="VQ66" s="74"/>
      <c r="VR66" s="74"/>
      <c r="VS66" s="74"/>
      <c r="VT66" s="74"/>
      <c r="VU66" s="74"/>
      <c r="VV66" s="74"/>
      <c r="VW66" s="74"/>
      <c r="VX66" s="74"/>
      <c r="VY66" s="74"/>
      <c r="VZ66" s="74"/>
      <c r="WA66" s="74"/>
      <c r="WB66" s="74"/>
      <c r="WC66" s="74"/>
      <c r="WD66" s="74"/>
      <c r="WE66" s="74"/>
      <c r="WF66" s="74"/>
      <c r="WG66" s="74"/>
      <c r="WH66" s="74"/>
      <c r="WI66" s="74"/>
      <c r="WJ66" s="74"/>
      <c r="WK66" s="74"/>
      <c r="WL66" s="74"/>
      <c r="WM66" s="74"/>
      <c r="WN66" s="74"/>
      <c r="WO66" s="74"/>
      <c r="WP66" s="74"/>
      <c r="WQ66" s="74"/>
      <c r="WR66" s="74"/>
      <c r="WS66" s="74"/>
      <c r="WT66" s="74"/>
      <c r="WU66" s="74"/>
      <c r="WV66" s="74"/>
      <c r="WW66" s="74"/>
      <c r="WX66" s="74"/>
      <c r="WY66" s="74"/>
      <c r="WZ66" s="74"/>
      <c r="XA66" s="74"/>
      <c r="XB66" s="74"/>
      <c r="XC66" s="74"/>
      <c r="XD66" s="74"/>
      <c r="XE66" s="74"/>
      <c r="XF66" s="74"/>
      <c r="XG66" s="74"/>
      <c r="XH66" s="74"/>
      <c r="XI66" s="74"/>
      <c r="XJ66" s="74"/>
      <c r="XK66" s="74"/>
      <c r="XL66" s="74"/>
      <c r="XM66" s="74"/>
      <c r="XN66" s="74"/>
      <c r="XO66" s="74"/>
      <c r="XP66" s="74"/>
      <c r="XQ66" s="74"/>
      <c r="XR66" s="74"/>
      <c r="XS66" s="74"/>
      <c r="XT66" s="74"/>
      <c r="XU66" s="74"/>
      <c r="XV66" s="74"/>
      <c r="XW66" s="74"/>
      <c r="XX66" s="74"/>
      <c r="XY66" s="74"/>
      <c r="XZ66" s="74"/>
      <c r="YA66" s="74"/>
      <c r="YB66" s="74"/>
      <c r="YC66" s="74"/>
      <c r="YD66" s="74"/>
      <c r="YE66" s="74"/>
      <c r="YF66" s="74"/>
      <c r="YG66" s="74"/>
      <c r="YH66" s="74"/>
      <c r="YI66" s="74"/>
      <c r="YJ66" s="74"/>
      <c r="YK66" s="74"/>
      <c r="YL66" s="74"/>
      <c r="YM66" s="74"/>
      <c r="YN66" s="74"/>
      <c r="YO66" s="74"/>
      <c r="YP66" s="74"/>
      <c r="YQ66" s="74"/>
      <c r="YR66" s="74"/>
      <c r="YS66" s="74"/>
      <c r="YT66" s="74"/>
      <c r="YU66" s="74"/>
      <c r="YV66" s="74"/>
      <c r="YW66" s="74"/>
      <c r="YX66" s="74"/>
      <c r="YY66" s="74"/>
      <c r="YZ66" s="74"/>
      <c r="ZA66" s="74"/>
      <c r="ZB66" s="74"/>
      <c r="ZC66" s="74"/>
      <c r="ZD66" s="74"/>
      <c r="ZE66" s="74"/>
      <c r="ZF66" s="74"/>
      <c r="ZG66" s="74"/>
      <c r="ZH66" s="74"/>
      <c r="ZI66" s="74"/>
      <c r="ZJ66" s="74"/>
      <c r="ZK66" s="74"/>
      <c r="ZL66" s="74"/>
      <c r="ZM66" s="74"/>
      <c r="ZN66" s="74"/>
      <c r="ZO66" s="74"/>
      <c r="ZP66" s="74"/>
      <c r="ZQ66" s="74"/>
      <c r="ZR66" s="74"/>
      <c r="ZS66" s="74"/>
      <c r="ZT66" s="74"/>
      <c r="ZU66" s="74"/>
      <c r="ZV66" s="74"/>
      <c r="ZW66" s="74"/>
      <c r="ZX66" s="74"/>
      <c r="ZY66" s="74"/>
      <c r="ZZ66" s="74"/>
    </row>
    <row r="67" spans="1:702" s="56" customFormat="1" ht="41.25" hidden="1" customHeight="1" x14ac:dyDescent="0.3">
      <c r="A67" s="67" t="s">
        <v>196</v>
      </c>
      <c r="B67" s="62" t="s">
        <v>60</v>
      </c>
      <c r="C67" s="62" t="s">
        <v>60</v>
      </c>
      <c r="D67" s="62" t="s">
        <v>60</v>
      </c>
      <c r="E67" s="62" t="s">
        <v>60</v>
      </c>
      <c r="F67" s="62" t="s">
        <v>60</v>
      </c>
      <c r="G67" s="62" t="s">
        <v>60</v>
      </c>
      <c r="H67" s="62" t="s">
        <v>60</v>
      </c>
      <c r="I67" s="62" t="s">
        <v>60</v>
      </c>
      <c r="J67" s="62" t="s">
        <v>60</v>
      </c>
      <c r="K67" s="62" t="s">
        <v>60</v>
      </c>
      <c r="L67" s="62" t="s">
        <v>60</v>
      </c>
      <c r="M67" s="62" t="s">
        <v>60</v>
      </c>
      <c r="N67" s="62" t="s">
        <v>60</v>
      </c>
      <c r="O67" s="62" t="s">
        <v>60</v>
      </c>
      <c r="P67" s="62" t="s">
        <v>60</v>
      </c>
      <c r="Q67" s="62" t="s">
        <v>60</v>
      </c>
      <c r="R67" s="62" t="s">
        <v>60</v>
      </c>
      <c r="S67" s="62" t="s">
        <v>60</v>
      </c>
      <c r="T67" s="62" t="s">
        <v>60</v>
      </c>
      <c r="U67" s="62" t="s">
        <v>60</v>
      </c>
      <c r="V67" s="62" t="s">
        <v>60</v>
      </c>
      <c r="W67" s="62" t="s">
        <v>60</v>
      </c>
      <c r="X67" s="62" t="s">
        <v>60</v>
      </c>
      <c r="Y67" s="62" t="s">
        <v>60</v>
      </c>
      <c r="Z67" s="62" t="s">
        <v>60</v>
      </c>
      <c r="AA67" s="62" t="s">
        <v>60</v>
      </c>
      <c r="AB67" s="62" t="s">
        <v>60</v>
      </c>
      <c r="AC67" s="62" t="s">
        <v>60</v>
      </c>
      <c r="AD67" s="62" t="s">
        <v>60</v>
      </c>
      <c r="AE67" s="62" t="s">
        <v>60</v>
      </c>
      <c r="AF67" s="62" t="s">
        <v>60</v>
      </c>
      <c r="AG67" s="62" t="s">
        <v>60</v>
      </c>
      <c r="AH67" s="62" t="s">
        <v>60</v>
      </c>
      <c r="AI67" s="62" t="s">
        <v>60</v>
      </c>
      <c r="AJ67" s="62" t="s">
        <v>60</v>
      </c>
      <c r="AK67" s="62" t="s">
        <v>60</v>
      </c>
      <c r="AL67" s="62" t="s">
        <v>60</v>
      </c>
      <c r="AM67" s="62" t="s">
        <v>60</v>
      </c>
      <c r="AN67" s="62" t="s">
        <v>60</v>
      </c>
      <c r="AO67" s="62" t="s">
        <v>60</v>
      </c>
      <c r="AP67" s="62" t="s">
        <v>60</v>
      </c>
      <c r="AQ67" s="62" t="s">
        <v>60</v>
      </c>
      <c r="AR67" s="62" t="s">
        <v>60</v>
      </c>
      <c r="AS67" s="62" t="s">
        <v>60</v>
      </c>
      <c r="AT67" s="62" t="s">
        <v>60</v>
      </c>
      <c r="AU67" s="62" t="s">
        <v>60</v>
      </c>
      <c r="AV67" s="62" t="s">
        <v>60</v>
      </c>
      <c r="AW67" s="62" t="s">
        <v>60</v>
      </c>
      <c r="AX67" s="62" t="s">
        <v>60</v>
      </c>
      <c r="AY67" s="62" t="s">
        <v>60</v>
      </c>
      <c r="AZ67" s="62" t="s">
        <v>60</v>
      </c>
      <c r="BA67" s="62" t="s">
        <v>60</v>
      </c>
      <c r="BB67" s="62" t="s">
        <v>60</v>
      </c>
      <c r="BC67" s="62" t="s">
        <v>60</v>
      </c>
      <c r="BD67" s="62" t="s">
        <v>60</v>
      </c>
      <c r="BE67" s="62" t="s">
        <v>60</v>
      </c>
      <c r="BF67" s="62" t="s">
        <v>60</v>
      </c>
      <c r="BG67" s="62" t="s">
        <v>60</v>
      </c>
      <c r="BH67" s="62" t="s">
        <v>60</v>
      </c>
      <c r="BI67" s="62" t="s">
        <v>60</v>
      </c>
      <c r="BJ67" s="62" t="s">
        <v>60</v>
      </c>
      <c r="BK67" s="62" t="s">
        <v>60</v>
      </c>
      <c r="BL67" s="62" t="s">
        <v>60</v>
      </c>
      <c r="BM67" s="62" t="s">
        <v>60</v>
      </c>
      <c r="BN67" s="62" t="s">
        <v>60</v>
      </c>
      <c r="BO67" s="62" t="s">
        <v>60</v>
      </c>
      <c r="BP67" s="62" t="s">
        <v>60</v>
      </c>
      <c r="BQ67" s="62" t="s">
        <v>60</v>
      </c>
      <c r="BR67" s="62" t="s">
        <v>60</v>
      </c>
      <c r="BS67" s="62" t="s">
        <v>60</v>
      </c>
      <c r="BT67" s="62" t="s">
        <v>60</v>
      </c>
      <c r="BU67" s="62" t="s">
        <v>60</v>
      </c>
      <c r="BV67" s="62" t="s">
        <v>60</v>
      </c>
      <c r="BW67" s="62" t="s">
        <v>60</v>
      </c>
      <c r="BX67" s="62" t="s">
        <v>60</v>
      </c>
      <c r="BY67" s="62" t="s">
        <v>60</v>
      </c>
      <c r="BZ67" s="62" t="s">
        <v>60</v>
      </c>
      <c r="CA67" s="62" t="s">
        <v>60</v>
      </c>
      <c r="CB67" s="62" t="s">
        <v>60</v>
      </c>
      <c r="CC67" s="62" t="s">
        <v>60</v>
      </c>
      <c r="CD67" s="62" t="s">
        <v>60</v>
      </c>
      <c r="CE67" s="62" t="s">
        <v>60</v>
      </c>
      <c r="CF67" s="62" t="s">
        <v>60</v>
      </c>
      <c r="CG67" s="62" t="s">
        <v>60</v>
      </c>
      <c r="CH67" s="62" t="s">
        <v>60</v>
      </c>
      <c r="CI67" s="62" t="s">
        <v>60</v>
      </c>
      <c r="CJ67" s="62" t="s">
        <v>60</v>
      </c>
      <c r="CK67" s="62" t="s">
        <v>60</v>
      </c>
      <c r="CL67" s="62" t="s">
        <v>60</v>
      </c>
      <c r="CM67" s="62" t="s">
        <v>60</v>
      </c>
      <c r="CN67" s="62" t="s">
        <v>60</v>
      </c>
      <c r="CO67" s="62" t="s">
        <v>60</v>
      </c>
      <c r="CP67" s="62" t="s">
        <v>60</v>
      </c>
      <c r="CQ67" s="62" t="s">
        <v>60</v>
      </c>
      <c r="CR67" s="62" t="s">
        <v>60</v>
      </c>
      <c r="CS67" s="62" t="s">
        <v>60</v>
      </c>
      <c r="CT67" s="62" t="s">
        <v>60</v>
      </c>
      <c r="CU67" s="62" t="s">
        <v>60</v>
      </c>
      <c r="CV67" s="62" t="s">
        <v>60</v>
      </c>
      <c r="CW67" s="62" t="s">
        <v>60</v>
      </c>
      <c r="CX67" s="62" t="s">
        <v>60</v>
      </c>
      <c r="CY67" s="62" t="s">
        <v>60</v>
      </c>
      <c r="CZ67" s="62" t="s">
        <v>60</v>
      </c>
      <c r="DA67" s="62" t="s">
        <v>60</v>
      </c>
      <c r="DB67" s="62" t="s">
        <v>60</v>
      </c>
      <c r="DC67" s="62" t="s">
        <v>60</v>
      </c>
      <c r="DD67" s="62" t="s">
        <v>60</v>
      </c>
      <c r="DE67" s="62" t="s">
        <v>60</v>
      </c>
      <c r="DF67" s="62" t="s">
        <v>60</v>
      </c>
      <c r="DG67" s="62" t="s">
        <v>60</v>
      </c>
      <c r="DH67" s="62" t="s">
        <v>60</v>
      </c>
      <c r="DI67" s="62" t="s">
        <v>60</v>
      </c>
      <c r="DJ67" s="62" t="s">
        <v>60</v>
      </c>
      <c r="DK67" s="62" t="s">
        <v>60</v>
      </c>
      <c r="DL67" s="62" t="s">
        <v>60</v>
      </c>
      <c r="DM67" s="62" t="s">
        <v>60</v>
      </c>
      <c r="DN67" s="62" t="s">
        <v>60</v>
      </c>
      <c r="DO67" s="62" t="s">
        <v>60</v>
      </c>
      <c r="DP67" s="62" t="s">
        <v>60</v>
      </c>
      <c r="DQ67" s="62" t="s">
        <v>60</v>
      </c>
      <c r="DR67" s="62" t="s">
        <v>60</v>
      </c>
      <c r="DS67" s="62" t="s">
        <v>60</v>
      </c>
      <c r="DT67" s="62" t="s">
        <v>60</v>
      </c>
      <c r="DU67" s="62" t="s">
        <v>60</v>
      </c>
      <c r="DV67" s="62" t="s">
        <v>60</v>
      </c>
      <c r="DW67" s="62" t="s">
        <v>60</v>
      </c>
      <c r="DX67" s="62" t="s">
        <v>60</v>
      </c>
      <c r="DY67" s="62" t="s">
        <v>60</v>
      </c>
      <c r="DZ67" s="62" t="s">
        <v>60</v>
      </c>
      <c r="EA67" s="62" t="s">
        <v>60</v>
      </c>
      <c r="EB67" s="62" t="s">
        <v>60</v>
      </c>
      <c r="EC67" s="62" t="s">
        <v>60</v>
      </c>
      <c r="ED67" s="62" t="s">
        <v>60</v>
      </c>
      <c r="EE67" s="62" t="s">
        <v>60</v>
      </c>
      <c r="EF67" s="62" t="s">
        <v>60</v>
      </c>
      <c r="EG67" s="62" t="s">
        <v>60</v>
      </c>
      <c r="EH67" s="62" t="s">
        <v>60</v>
      </c>
      <c r="EI67" s="62" t="s">
        <v>60</v>
      </c>
      <c r="EJ67" s="62" t="s">
        <v>60</v>
      </c>
      <c r="EK67" s="62" t="s">
        <v>60</v>
      </c>
      <c r="EL67" s="62" t="s">
        <v>60</v>
      </c>
      <c r="EM67" s="62" t="s">
        <v>60</v>
      </c>
      <c r="EN67" s="62" t="s">
        <v>60</v>
      </c>
      <c r="EO67" s="62" t="s">
        <v>60</v>
      </c>
      <c r="EP67" s="62" t="s">
        <v>60</v>
      </c>
      <c r="EQ67" s="62" t="s">
        <v>60</v>
      </c>
      <c r="ER67" s="62" t="s">
        <v>60</v>
      </c>
      <c r="ES67" s="62" t="s">
        <v>60</v>
      </c>
      <c r="ET67" s="62" t="s">
        <v>60</v>
      </c>
      <c r="EU67" s="62" t="s">
        <v>60</v>
      </c>
      <c r="EV67" s="62" t="s">
        <v>60</v>
      </c>
      <c r="EW67" s="62" t="s">
        <v>60</v>
      </c>
      <c r="EX67" s="62" t="s">
        <v>60</v>
      </c>
      <c r="EY67" s="62" t="s">
        <v>60</v>
      </c>
      <c r="EZ67" s="62" t="s">
        <v>60</v>
      </c>
      <c r="FA67" s="62" t="s">
        <v>60</v>
      </c>
      <c r="FB67" s="62" t="s">
        <v>60</v>
      </c>
      <c r="FC67" s="62" t="s">
        <v>60</v>
      </c>
      <c r="FD67" s="62" t="s">
        <v>60</v>
      </c>
      <c r="FE67" s="62" t="s">
        <v>60</v>
      </c>
      <c r="FF67" s="62" t="s">
        <v>60</v>
      </c>
      <c r="FG67" s="62" t="s">
        <v>60</v>
      </c>
      <c r="FH67" s="62" t="s">
        <v>60</v>
      </c>
      <c r="FI67" s="62" t="s">
        <v>60</v>
      </c>
      <c r="FJ67" s="62" t="s">
        <v>60</v>
      </c>
      <c r="FK67" s="62" t="s">
        <v>60</v>
      </c>
      <c r="FL67" s="62" t="s">
        <v>60</v>
      </c>
      <c r="FM67" s="62" t="s">
        <v>60</v>
      </c>
      <c r="FN67" s="62" t="s">
        <v>60</v>
      </c>
      <c r="FO67" s="62" t="s">
        <v>60</v>
      </c>
      <c r="FP67" s="62" t="s">
        <v>60</v>
      </c>
      <c r="FQ67" s="62" t="s">
        <v>60</v>
      </c>
      <c r="FR67" s="62" t="s">
        <v>60</v>
      </c>
      <c r="FS67" s="62" t="s">
        <v>60</v>
      </c>
      <c r="FT67" s="62" t="s">
        <v>60</v>
      </c>
      <c r="FU67" s="62" t="s">
        <v>60</v>
      </c>
      <c r="FV67" s="62" t="s">
        <v>60</v>
      </c>
      <c r="FW67" s="62" t="s">
        <v>60</v>
      </c>
      <c r="FX67" s="62" t="s">
        <v>60</v>
      </c>
      <c r="FY67" s="62" t="s">
        <v>60</v>
      </c>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c r="IV67" s="74"/>
      <c r="IW67" s="74"/>
      <c r="IX67" s="74"/>
      <c r="IY67" s="74"/>
      <c r="IZ67" s="74"/>
      <c r="JA67" s="74"/>
      <c r="JB67" s="74"/>
      <c r="JC67" s="74"/>
      <c r="JD67" s="74"/>
      <c r="JE67" s="74"/>
      <c r="JF67" s="74"/>
      <c r="JG67" s="74"/>
      <c r="JH67" s="74"/>
      <c r="JI67" s="74"/>
      <c r="JJ67" s="74"/>
      <c r="JK67" s="74"/>
      <c r="JL67" s="74"/>
      <c r="JM67" s="74"/>
      <c r="JN67" s="74"/>
      <c r="JO67" s="74"/>
      <c r="JP67" s="74"/>
      <c r="JQ67" s="74"/>
      <c r="JR67" s="74"/>
      <c r="JS67" s="74"/>
      <c r="JT67" s="74"/>
      <c r="JU67" s="74"/>
      <c r="JV67" s="74"/>
      <c r="JW67" s="74"/>
      <c r="JX67" s="74"/>
      <c r="JY67" s="74"/>
      <c r="JZ67" s="74"/>
      <c r="KA67" s="74"/>
      <c r="KB67" s="74"/>
      <c r="KC67" s="74"/>
      <c r="KD67" s="74"/>
      <c r="KE67" s="74"/>
      <c r="KF67" s="74"/>
      <c r="KG67" s="74"/>
      <c r="KH67" s="74"/>
      <c r="KI67" s="74"/>
      <c r="KJ67" s="74"/>
      <c r="KK67" s="74"/>
      <c r="KL67" s="74"/>
      <c r="KM67" s="74"/>
      <c r="KN67" s="74"/>
      <c r="KO67" s="74"/>
      <c r="KP67" s="74"/>
      <c r="KQ67" s="74"/>
      <c r="KR67" s="74"/>
      <c r="KS67" s="74"/>
      <c r="KT67" s="74"/>
      <c r="KU67" s="74"/>
      <c r="KV67" s="74"/>
      <c r="KW67" s="74"/>
      <c r="KX67" s="74"/>
      <c r="KY67" s="74"/>
      <c r="KZ67" s="74"/>
      <c r="LA67" s="74"/>
      <c r="LB67" s="74"/>
      <c r="LC67" s="74"/>
      <c r="LD67" s="74"/>
      <c r="LE67" s="74"/>
      <c r="LF67" s="74"/>
      <c r="LG67" s="74"/>
      <c r="LH67" s="74"/>
      <c r="LI67" s="74"/>
      <c r="LJ67" s="74"/>
      <c r="LK67" s="74"/>
      <c r="LL67" s="74"/>
      <c r="LM67" s="74"/>
      <c r="LN67" s="74"/>
      <c r="LO67" s="74"/>
      <c r="LP67" s="74"/>
      <c r="LQ67" s="74"/>
      <c r="LR67" s="74"/>
      <c r="LS67" s="74"/>
      <c r="LT67" s="74"/>
      <c r="LU67" s="74"/>
      <c r="LV67" s="74"/>
      <c r="LW67" s="74"/>
      <c r="LX67" s="74"/>
      <c r="LY67" s="74"/>
      <c r="LZ67" s="74"/>
      <c r="MA67" s="74"/>
      <c r="MB67" s="74"/>
      <c r="MC67" s="74"/>
      <c r="MD67" s="74"/>
      <c r="ME67" s="74"/>
      <c r="MF67" s="74"/>
      <c r="MG67" s="74"/>
      <c r="MH67" s="74"/>
      <c r="MI67" s="74"/>
      <c r="MJ67" s="74"/>
      <c r="MK67" s="74"/>
      <c r="ML67" s="74"/>
      <c r="MM67" s="74"/>
      <c r="MN67" s="74"/>
      <c r="MO67" s="74"/>
      <c r="MP67" s="74"/>
      <c r="MQ67" s="74"/>
      <c r="MR67" s="74"/>
      <c r="MS67" s="74"/>
      <c r="MT67" s="74"/>
      <c r="MU67" s="74"/>
      <c r="MV67" s="74"/>
      <c r="MW67" s="74"/>
      <c r="MX67" s="74"/>
      <c r="MY67" s="74"/>
      <c r="MZ67" s="74"/>
      <c r="NA67" s="74"/>
      <c r="NB67" s="74"/>
      <c r="NC67" s="74"/>
      <c r="ND67" s="74"/>
      <c r="NE67" s="74"/>
      <c r="NF67" s="74"/>
      <c r="NG67" s="74"/>
      <c r="NH67" s="74"/>
      <c r="NI67" s="74"/>
      <c r="NJ67" s="74"/>
      <c r="NK67" s="74"/>
      <c r="NL67" s="74"/>
      <c r="NM67" s="74"/>
      <c r="NN67" s="74"/>
      <c r="NO67" s="74"/>
      <c r="NP67" s="74"/>
      <c r="NQ67" s="74"/>
      <c r="NR67" s="74"/>
      <c r="NS67" s="74"/>
      <c r="NT67" s="74"/>
      <c r="NU67" s="74"/>
      <c r="NV67" s="74"/>
      <c r="NW67" s="74"/>
      <c r="NX67" s="74"/>
      <c r="NY67" s="74"/>
      <c r="NZ67" s="74"/>
      <c r="OA67" s="74"/>
      <c r="OB67" s="74"/>
      <c r="OC67" s="74"/>
      <c r="OD67" s="74"/>
      <c r="OE67" s="74"/>
      <c r="OF67" s="74"/>
      <c r="OG67" s="74"/>
      <c r="OH67" s="74"/>
      <c r="OI67" s="74"/>
      <c r="OJ67" s="74"/>
      <c r="OK67" s="74"/>
      <c r="OL67" s="74"/>
      <c r="OM67" s="74"/>
      <c r="ON67" s="74"/>
      <c r="OO67" s="74"/>
      <c r="OP67" s="74"/>
      <c r="OQ67" s="74"/>
      <c r="OR67" s="74"/>
      <c r="OS67" s="74"/>
      <c r="OT67" s="74"/>
      <c r="OU67" s="74"/>
      <c r="OV67" s="74"/>
      <c r="OW67" s="74"/>
      <c r="OX67" s="74"/>
      <c r="OY67" s="74"/>
      <c r="OZ67" s="74"/>
      <c r="PA67" s="74"/>
      <c r="PB67" s="74"/>
      <c r="PC67" s="74"/>
      <c r="PD67" s="74"/>
      <c r="PE67" s="74"/>
      <c r="PF67" s="74"/>
      <c r="PG67" s="74"/>
      <c r="PH67" s="74"/>
      <c r="PI67" s="74"/>
      <c r="PJ67" s="74"/>
      <c r="PK67" s="74"/>
      <c r="PL67" s="74"/>
      <c r="PM67" s="74"/>
      <c r="PN67" s="74"/>
      <c r="PO67" s="74"/>
      <c r="PP67" s="74"/>
      <c r="PQ67" s="74"/>
      <c r="PR67" s="74"/>
      <c r="PS67" s="74"/>
      <c r="PT67" s="74"/>
      <c r="PU67" s="74"/>
      <c r="PV67" s="74"/>
      <c r="PW67" s="74"/>
      <c r="PX67" s="74"/>
      <c r="PY67" s="74"/>
      <c r="PZ67" s="74"/>
      <c r="QA67" s="74"/>
      <c r="QB67" s="74"/>
      <c r="QC67" s="74"/>
      <c r="QD67" s="74"/>
      <c r="QE67" s="74"/>
      <c r="QF67" s="74"/>
      <c r="QG67" s="74"/>
      <c r="QH67" s="74"/>
      <c r="QI67" s="74"/>
      <c r="QJ67" s="74"/>
      <c r="QK67" s="74"/>
      <c r="QL67" s="74"/>
      <c r="QM67" s="74"/>
      <c r="QN67" s="74"/>
      <c r="QO67" s="74"/>
      <c r="QP67" s="74"/>
      <c r="QQ67" s="74"/>
      <c r="QR67" s="74"/>
      <c r="QS67" s="74"/>
      <c r="QT67" s="74"/>
      <c r="QU67" s="74"/>
      <c r="QV67" s="74"/>
      <c r="QW67" s="74"/>
      <c r="QX67" s="74"/>
      <c r="QY67" s="74"/>
      <c r="QZ67" s="74"/>
      <c r="RA67" s="74"/>
      <c r="RB67" s="74"/>
      <c r="RC67" s="74"/>
      <c r="RD67" s="74"/>
      <c r="RE67" s="74"/>
      <c r="RF67" s="74"/>
      <c r="RG67" s="74"/>
      <c r="RH67" s="74"/>
      <c r="RI67" s="74"/>
      <c r="RJ67" s="74"/>
      <c r="RK67" s="74"/>
      <c r="RL67" s="74"/>
      <c r="RM67" s="74"/>
      <c r="RN67" s="74"/>
      <c r="RO67" s="74"/>
      <c r="RP67" s="74"/>
      <c r="RQ67" s="74"/>
      <c r="RR67" s="74"/>
      <c r="RS67" s="74"/>
      <c r="RT67" s="74"/>
      <c r="RU67" s="74"/>
      <c r="RV67" s="74"/>
      <c r="RW67" s="74"/>
      <c r="RX67" s="74"/>
      <c r="RY67" s="74"/>
      <c r="RZ67" s="74"/>
      <c r="SA67" s="74"/>
      <c r="SB67" s="74"/>
      <c r="SC67" s="74"/>
      <c r="SD67" s="74"/>
      <c r="SE67" s="74"/>
      <c r="SF67" s="74"/>
      <c r="SG67" s="74"/>
      <c r="SH67" s="74"/>
      <c r="SI67" s="74"/>
      <c r="SJ67" s="74"/>
      <c r="SK67" s="74"/>
      <c r="SL67" s="74"/>
      <c r="SM67" s="74"/>
      <c r="SN67" s="74"/>
      <c r="SO67" s="74"/>
      <c r="SP67" s="74"/>
      <c r="SQ67" s="74"/>
      <c r="SR67" s="74"/>
      <c r="SS67" s="74"/>
      <c r="ST67" s="74"/>
      <c r="SU67" s="74"/>
      <c r="SV67" s="74"/>
      <c r="SW67" s="74"/>
      <c r="SX67" s="74"/>
      <c r="SY67" s="74"/>
      <c r="SZ67" s="74"/>
      <c r="TA67" s="74"/>
      <c r="TB67" s="74"/>
      <c r="TC67" s="74"/>
      <c r="TD67" s="74"/>
      <c r="TE67" s="74"/>
      <c r="TF67" s="74"/>
      <c r="TG67" s="74"/>
      <c r="TH67" s="74"/>
      <c r="TI67" s="74"/>
      <c r="TJ67" s="74"/>
      <c r="TK67" s="74"/>
      <c r="TL67" s="74"/>
      <c r="TM67" s="74"/>
      <c r="TN67" s="74"/>
      <c r="TO67" s="74"/>
      <c r="TP67" s="74"/>
      <c r="TQ67" s="74"/>
      <c r="TR67" s="74"/>
      <c r="TS67" s="74"/>
      <c r="TT67" s="74"/>
      <c r="TU67" s="74"/>
      <c r="TV67" s="74"/>
      <c r="TW67" s="74"/>
      <c r="TX67" s="74"/>
      <c r="TY67" s="74"/>
      <c r="TZ67" s="74"/>
      <c r="UA67" s="74"/>
      <c r="UB67" s="74"/>
      <c r="UC67" s="74"/>
      <c r="UD67" s="74"/>
      <c r="UE67" s="74"/>
      <c r="UF67" s="74"/>
      <c r="UG67" s="74"/>
      <c r="UH67" s="74"/>
      <c r="UI67" s="74"/>
      <c r="UJ67" s="74"/>
      <c r="UK67" s="74"/>
      <c r="UL67" s="74"/>
      <c r="UM67" s="74"/>
      <c r="UN67" s="74"/>
      <c r="UO67" s="74"/>
      <c r="UP67" s="74"/>
      <c r="UQ67" s="74"/>
      <c r="UR67" s="74"/>
      <c r="US67" s="74"/>
      <c r="UT67" s="74"/>
      <c r="UU67" s="74"/>
      <c r="UV67" s="74"/>
      <c r="UW67" s="74"/>
      <c r="UX67" s="74"/>
      <c r="UY67" s="74"/>
      <c r="UZ67" s="74"/>
      <c r="VA67" s="74"/>
      <c r="VB67" s="74"/>
      <c r="VC67" s="74"/>
      <c r="VD67" s="74"/>
      <c r="VE67" s="74"/>
      <c r="VF67" s="74"/>
      <c r="VG67" s="74"/>
      <c r="VH67" s="74"/>
      <c r="VI67" s="74"/>
      <c r="VJ67" s="74"/>
      <c r="VK67" s="74"/>
      <c r="VL67" s="74"/>
      <c r="VM67" s="74"/>
      <c r="VN67" s="74"/>
      <c r="VO67" s="74"/>
      <c r="VP67" s="74"/>
      <c r="VQ67" s="74"/>
      <c r="VR67" s="74"/>
      <c r="VS67" s="74"/>
      <c r="VT67" s="74"/>
      <c r="VU67" s="74"/>
      <c r="VV67" s="74"/>
      <c r="VW67" s="74"/>
      <c r="VX67" s="74"/>
      <c r="VY67" s="74"/>
      <c r="VZ67" s="74"/>
      <c r="WA67" s="74"/>
      <c r="WB67" s="74"/>
      <c r="WC67" s="74"/>
      <c r="WD67" s="74"/>
      <c r="WE67" s="74"/>
      <c r="WF67" s="74"/>
      <c r="WG67" s="74"/>
      <c r="WH67" s="74"/>
      <c r="WI67" s="74"/>
      <c r="WJ67" s="74"/>
      <c r="WK67" s="74"/>
      <c r="WL67" s="74"/>
      <c r="WM67" s="74"/>
      <c r="WN67" s="74"/>
      <c r="WO67" s="74"/>
      <c r="WP67" s="74"/>
      <c r="WQ67" s="74"/>
      <c r="WR67" s="74"/>
      <c r="WS67" s="74"/>
      <c r="WT67" s="74"/>
      <c r="WU67" s="74"/>
      <c r="WV67" s="74"/>
      <c r="WW67" s="74"/>
      <c r="WX67" s="74"/>
      <c r="WY67" s="74"/>
      <c r="WZ67" s="74"/>
      <c r="XA67" s="74"/>
      <c r="XB67" s="74"/>
      <c r="XC67" s="74"/>
      <c r="XD67" s="74"/>
      <c r="XE67" s="74"/>
      <c r="XF67" s="74"/>
      <c r="XG67" s="74"/>
      <c r="XH67" s="74"/>
      <c r="XI67" s="74"/>
      <c r="XJ67" s="74"/>
      <c r="XK67" s="74"/>
      <c r="XL67" s="74"/>
      <c r="XM67" s="74"/>
      <c r="XN67" s="74"/>
      <c r="XO67" s="74"/>
      <c r="XP67" s="74"/>
      <c r="XQ67" s="74"/>
      <c r="XR67" s="74"/>
      <c r="XS67" s="74"/>
      <c r="XT67" s="74"/>
      <c r="XU67" s="74"/>
      <c r="XV67" s="74"/>
      <c r="XW67" s="74"/>
      <c r="XX67" s="74"/>
      <c r="XY67" s="74"/>
      <c r="XZ67" s="74"/>
      <c r="YA67" s="74"/>
      <c r="YB67" s="74"/>
      <c r="YC67" s="74"/>
      <c r="YD67" s="74"/>
      <c r="YE67" s="74"/>
      <c r="YF67" s="74"/>
      <c r="YG67" s="74"/>
      <c r="YH67" s="74"/>
      <c r="YI67" s="74"/>
      <c r="YJ67" s="74"/>
      <c r="YK67" s="74"/>
      <c r="YL67" s="74"/>
      <c r="YM67" s="74"/>
      <c r="YN67" s="74"/>
      <c r="YO67" s="74"/>
      <c r="YP67" s="74"/>
      <c r="YQ67" s="74"/>
      <c r="YR67" s="74"/>
      <c r="YS67" s="74"/>
      <c r="YT67" s="74"/>
      <c r="YU67" s="74"/>
      <c r="YV67" s="74"/>
      <c r="YW67" s="74"/>
      <c r="YX67" s="74"/>
      <c r="YY67" s="74"/>
      <c r="YZ67" s="74"/>
      <c r="ZA67" s="74"/>
      <c r="ZB67" s="74"/>
      <c r="ZC67" s="74"/>
      <c r="ZD67" s="74"/>
      <c r="ZE67" s="74"/>
      <c r="ZF67" s="74"/>
      <c r="ZG67" s="74"/>
      <c r="ZH67" s="74"/>
      <c r="ZI67" s="74"/>
      <c r="ZJ67" s="74"/>
      <c r="ZK67" s="74"/>
      <c r="ZL67" s="74"/>
      <c r="ZM67" s="74"/>
      <c r="ZN67" s="74"/>
      <c r="ZO67" s="74"/>
      <c r="ZP67" s="74"/>
      <c r="ZQ67" s="74"/>
      <c r="ZR67" s="74"/>
      <c r="ZS67" s="74"/>
      <c r="ZT67" s="74"/>
      <c r="ZU67" s="74"/>
      <c r="ZV67" s="74"/>
      <c r="ZW67" s="74"/>
      <c r="ZX67" s="74"/>
      <c r="ZY67" s="74"/>
      <c r="ZZ67" s="74"/>
    </row>
    <row r="68" spans="1:702" s="56" customFormat="1" ht="41.25" hidden="1" customHeight="1" x14ac:dyDescent="0.3">
      <c r="A68" s="67" t="s">
        <v>197</v>
      </c>
      <c r="B68" s="62" t="s">
        <v>80</v>
      </c>
      <c r="C68" s="62" t="s">
        <v>80</v>
      </c>
      <c r="D68" s="62" t="s">
        <v>80</v>
      </c>
      <c r="E68" s="62" t="s">
        <v>80</v>
      </c>
      <c r="F68" s="62" t="s">
        <v>80</v>
      </c>
      <c r="G68" s="62" t="s">
        <v>80</v>
      </c>
      <c r="H68" s="62" t="s">
        <v>80</v>
      </c>
      <c r="I68" s="62" t="s">
        <v>80</v>
      </c>
      <c r="J68" s="62" t="s">
        <v>80</v>
      </c>
      <c r="K68" s="62" t="s">
        <v>80</v>
      </c>
      <c r="L68" s="62" t="s">
        <v>80</v>
      </c>
      <c r="M68" s="62" t="s">
        <v>80</v>
      </c>
      <c r="N68" s="62" t="s">
        <v>80</v>
      </c>
      <c r="O68" s="62" t="s">
        <v>80</v>
      </c>
      <c r="P68" s="62" t="s">
        <v>80</v>
      </c>
      <c r="Q68" s="62" t="s">
        <v>80</v>
      </c>
      <c r="R68" s="62" t="s">
        <v>80</v>
      </c>
      <c r="S68" s="62" t="s">
        <v>80</v>
      </c>
      <c r="T68" s="62" t="s">
        <v>80</v>
      </c>
      <c r="U68" s="62" t="s">
        <v>80</v>
      </c>
      <c r="V68" s="62" t="s">
        <v>80</v>
      </c>
      <c r="W68" s="62" t="s">
        <v>80</v>
      </c>
      <c r="X68" s="62" t="s">
        <v>80</v>
      </c>
      <c r="Y68" s="62" t="s">
        <v>80</v>
      </c>
      <c r="Z68" s="62" t="s">
        <v>80</v>
      </c>
      <c r="AA68" s="62" t="s">
        <v>80</v>
      </c>
      <c r="AB68" s="62" t="s">
        <v>80</v>
      </c>
      <c r="AC68" s="62" t="s">
        <v>80</v>
      </c>
      <c r="AD68" s="62" t="s">
        <v>80</v>
      </c>
      <c r="AE68" s="62" t="s">
        <v>80</v>
      </c>
      <c r="AF68" s="62" t="s">
        <v>80</v>
      </c>
      <c r="AG68" s="62" t="s">
        <v>80</v>
      </c>
      <c r="AH68" s="62" t="s">
        <v>80</v>
      </c>
      <c r="AI68" s="62" t="s">
        <v>80</v>
      </c>
      <c r="AJ68" s="62" t="s">
        <v>80</v>
      </c>
      <c r="AK68" s="62" t="s">
        <v>80</v>
      </c>
      <c r="AL68" s="62" t="s">
        <v>80</v>
      </c>
      <c r="AM68" s="62" t="s">
        <v>80</v>
      </c>
      <c r="AN68" s="62" t="s">
        <v>80</v>
      </c>
      <c r="AO68" s="62" t="s">
        <v>80</v>
      </c>
      <c r="AP68" s="62" t="s">
        <v>80</v>
      </c>
      <c r="AQ68" s="62" t="s">
        <v>80</v>
      </c>
      <c r="AR68" s="62" t="s">
        <v>80</v>
      </c>
      <c r="AS68" s="62" t="s">
        <v>80</v>
      </c>
      <c r="AT68" s="62" t="s">
        <v>80</v>
      </c>
      <c r="AU68" s="62" t="s">
        <v>80</v>
      </c>
      <c r="AV68" s="62" t="s">
        <v>80</v>
      </c>
      <c r="AW68" s="62" t="s">
        <v>80</v>
      </c>
      <c r="AX68" s="62" t="s">
        <v>80</v>
      </c>
      <c r="AY68" s="62" t="s">
        <v>80</v>
      </c>
      <c r="AZ68" s="62" t="s">
        <v>80</v>
      </c>
      <c r="BA68" s="62" t="s">
        <v>80</v>
      </c>
      <c r="BB68" s="62" t="s">
        <v>80</v>
      </c>
      <c r="BC68" s="62" t="s">
        <v>80</v>
      </c>
      <c r="BD68" s="62" t="s">
        <v>80</v>
      </c>
      <c r="BE68" s="62" t="s">
        <v>80</v>
      </c>
      <c r="BF68" s="62" t="s">
        <v>80</v>
      </c>
      <c r="BG68" s="62" t="s">
        <v>80</v>
      </c>
      <c r="BH68" s="62" t="s">
        <v>80</v>
      </c>
      <c r="BI68" s="62" t="s">
        <v>80</v>
      </c>
      <c r="BJ68" s="62" t="s">
        <v>80</v>
      </c>
      <c r="BK68" s="62" t="s">
        <v>80</v>
      </c>
      <c r="BL68" s="62" t="s">
        <v>80</v>
      </c>
      <c r="BM68" s="62" t="s">
        <v>80</v>
      </c>
      <c r="BN68" s="62" t="s">
        <v>80</v>
      </c>
      <c r="BO68" s="62" t="s">
        <v>80</v>
      </c>
      <c r="BP68" s="62" t="s">
        <v>80</v>
      </c>
      <c r="BQ68" s="62" t="s">
        <v>80</v>
      </c>
      <c r="BR68" s="62" t="s">
        <v>80</v>
      </c>
      <c r="BS68" s="62" t="s">
        <v>80</v>
      </c>
      <c r="BT68" s="62" t="s">
        <v>80</v>
      </c>
      <c r="BU68" s="62" t="s">
        <v>80</v>
      </c>
      <c r="BV68" s="62" t="s">
        <v>80</v>
      </c>
      <c r="BW68" s="62" t="s">
        <v>80</v>
      </c>
      <c r="BX68" s="62" t="s">
        <v>80</v>
      </c>
      <c r="BY68" s="62" t="s">
        <v>80</v>
      </c>
      <c r="BZ68" s="62" t="s">
        <v>80</v>
      </c>
      <c r="CA68" s="62" t="s">
        <v>80</v>
      </c>
      <c r="CB68" s="62" t="s">
        <v>80</v>
      </c>
      <c r="CC68" s="62" t="s">
        <v>80</v>
      </c>
      <c r="CD68" s="62" t="s">
        <v>80</v>
      </c>
      <c r="CE68" s="62" t="s">
        <v>80</v>
      </c>
      <c r="CF68" s="62" t="s">
        <v>80</v>
      </c>
      <c r="CG68" s="62" t="s">
        <v>80</v>
      </c>
      <c r="CH68" s="62" t="s">
        <v>80</v>
      </c>
      <c r="CI68" s="62" t="s">
        <v>80</v>
      </c>
      <c r="CJ68" s="62" t="s">
        <v>80</v>
      </c>
      <c r="CK68" s="62" t="s">
        <v>80</v>
      </c>
      <c r="CL68" s="62" t="s">
        <v>80</v>
      </c>
      <c r="CM68" s="62" t="s">
        <v>80</v>
      </c>
      <c r="CN68" s="62" t="s">
        <v>80</v>
      </c>
      <c r="CO68" s="62" t="s">
        <v>80</v>
      </c>
      <c r="CP68" s="62" t="s">
        <v>80</v>
      </c>
      <c r="CQ68" s="62" t="s">
        <v>80</v>
      </c>
      <c r="CR68" s="62" t="s">
        <v>80</v>
      </c>
      <c r="CS68" s="62" t="s">
        <v>80</v>
      </c>
      <c r="CT68" s="62" t="s">
        <v>80</v>
      </c>
      <c r="CU68" s="62" t="s">
        <v>80</v>
      </c>
      <c r="CV68" s="62" t="s">
        <v>80</v>
      </c>
      <c r="CW68" s="62" t="s">
        <v>80</v>
      </c>
      <c r="CX68" s="62" t="s">
        <v>80</v>
      </c>
      <c r="CY68" s="62" t="s">
        <v>80</v>
      </c>
      <c r="CZ68" s="62" t="s">
        <v>80</v>
      </c>
      <c r="DA68" s="62" t="s">
        <v>80</v>
      </c>
      <c r="DB68" s="62" t="s">
        <v>80</v>
      </c>
      <c r="DC68" s="62" t="s">
        <v>80</v>
      </c>
      <c r="DD68" s="62" t="s">
        <v>80</v>
      </c>
      <c r="DE68" s="62" t="s">
        <v>80</v>
      </c>
      <c r="DF68" s="62" t="s">
        <v>80</v>
      </c>
      <c r="DG68" s="62" t="s">
        <v>80</v>
      </c>
      <c r="DH68" s="62" t="s">
        <v>80</v>
      </c>
      <c r="DI68" s="62" t="s">
        <v>80</v>
      </c>
      <c r="DJ68" s="62" t="s">
        <v>80</v>
      </c>
      <c r="DK68" s="62" t="s">
        <v>80</v>
      </c>
      <c r="DL68" s="62" t="s">
        <v>80</v>
      </c>
      <c r="DM68" s="62" t="s">
        <v>80</v>
      </c>
      <c r="DN68" s="62" t="s">
        <v>80</v>
      </c>
      <c r="DO68" s="62" t="s">
        <v>80</v>
      </c>
      <c r="DP68" s="62" t="s">
        <v>80</v>
      </c>
      <c r="DQ68" s="62" t="s">
        <v>80</v>
      </c>
      <c r="DR68" s="62" t="s">
        <v>80</v>
      </c>
      <c r="DS68" s="62" t="s">
        <v>80</v>
      </c>
      <c r="DT68" s="62" t="s">
        <v>80</v>
      </c>
      <c r="DU68" s="62" t="s">
        <v>80</v>
      </c>
      <c r="DV68" s="62" t="s">
        <v>80</v>
      </c>
      <c r="DW68" s="62" t="s">
        <v>80</v>
      </c>
      <c r="DX68" s="62" t="s">
        <v>80</v>
      </c>
      <c r="DY68" s="62" t="s">
        <v>80</v>
      </c>
      <c r="DZ68" s="62" t="s">
        <v>80</v>
      </c>
      <c r="EA68" s="62" t="s">
        <v>80</v>
      </c>
      <c r="EB68" s="62" t="s">
        <v>80</v>
      </c>
      <c r="EC68" s="62" t="s">
        <v>80</v>
      </c>
      <c r="ED68" s="62" t="s">
        <v>80</v>
      </c>
      <c r="EE68" s="62" t="s">
        <v>80</v>
      </c>
      <c r="EF68" s="62" t="s">
        <v>80</v>
      </c>
      <c r="EG68" s="62" t="s">
        <v>80</v>
      </c>
      <c r="EH68" s="62" t="s">
        <v>80</v>
      </c>
      <c r="EI68" s="62" t="s">
        <v>80</v>
      </c>
      <c r="EJ68" s="62" t="s">
        <v>80</v>
      </c>
      <c r="EK68" s="62" t="s">
        <v>80</v>
      </c>
      <c r="EL68" s="62" t="s">
        <v>80</v>
      </c>
      <c r="EM68" s="62" t="s">
        <v>80</v>
      </c>
      <c r="EN68" s="62" t="s">
        <v>80</v>
      </c>
      <c r="EO68" s="62" t="s">
        <v>80</v>
      </c>
      <c r="EP68" s="62" t="s">
        <v>80</v>
      </c>
      <c r="EQ68" s="62" t="s">
        <v>80</v>
      </c>
      <c r="ER68" s="62" t="s">
        <v>80</v>
      </c>
      <c r="ES68" s="62" t="s">
        <v>80</v>
      </c>
      <c r="ET68" s="62" t="s">
        <v>80</v>
      </c>
      <c r="EU68" s="62" t="s">
        <v>80</v>
      </c>
      <c r="EV68" s="62" t="s">
        <v>80</v>
      </c>
      <c r="EW68" s="62" t="s">
        <v>80</v>
      </c>
      <c r="EX68" s="62" t="s">
        <v>80</v>
      </c>
      <c r="EY68" s="62" t="s">
        <v>80</v>
      </c>
      <c r="EZ68" s="62" t="s">
        <v>80</v>
      </c>
      <c r="FA68" s="62" t="s">
        <v>80</v>
      </c>
      <c r="FB68" s="62" t="s">
        <v>80</v>
      </c>
      <c r="FC68" s="62" t="s">
        <v>80</v>
      </c>
      <c r="FD68" s="62" t="s">
        <v>80</v>
      </c>
      <c r="FE68" s="62" t="s">
        <v>80</v>
      </c>
      <c r="FF68" s="62" t="s">
        <v>80</v>
      </c>
      <c r="FG68" s="62" t="s">
        <v>80</v>
      </c>
      <c r="FH68" s="62" t="s">
        <v>80</v>
      </c>
      <c r="FI68" s="62" t="s">
        <v>80</v>
      </c>
      <c r="FJ68" s="62" t="s">
        <v>80</v>
      </c>
      <c r="FK68" s="62" t="s">
        <v>80</v>
      </c>
      <c r="FL68" s="62" t="s">
        <v>80</v>
      </c>
      <c r="FM68" s="62" t="s">
        <v>80</v>
      </c>
      <c r="FN68" s="62" t="s">
        <v>80</v>
      </c>
      <c r="FO68" s="62" t="s">
        <v>80</v>
      </c>
      <c r="FP68" s="62" t="s">
        <v>80</v>
      </c>
      <c r="FQ68" s="62" t="s">
        <v>80</v>
      </c>
      <c r="FR68" s="62" t="s">
        <v>80</v>
      </c>
      <c r="FS68" s="62" t="s">
        <v>80</v>
      </c>
      <c r="FT68" s="62" t="s">
        <v>80</v>
      </c>
      <c r="FU68" s="62" t="s">
        <v>80</v>
      </c>
      <c r="FV68" s="62" t="s">
        <v>80</v>
      </c>
      <c r="FW68" s="62" t="s">
        <v>80</v>
      </c>
      <c r="FX68" s="62" t="s">
        <v>80</v>
      </c>
      <c r="FY68" s="62" t="s">
        <v>80</v>
      </c>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c r="IV68" s="74"/>
      <c r="IW68" s="74"/>
      <c r="IX68" s="74"/>
      <c r="IY68" s="74"/>
      <c r="IZ68" s="74"/>
      <c r="JA68" s="74"/>
      <c r="JB68" s="74"/>
      <c r="JC68" s="74"/>
      <c r="JD68" s="74"/>
      <c r="JE68" s="74"/>
      <c r="JF68" s="74"/>
      <c r="JG68" s="74"/>
      <c r="JH68" s="74"/>
      <c r="JI68" s="74"/>
      <c r="JJ68" s="74"/>
      <c r="JK68" s="74"/>
      <c r="JL68" s="74"/>
      <c r="JM68" s="74"/>
      <c r="JN68" s="74"/>
      <c r="JO68" s="74"/>
      <c r="JP68" s="74"/>
      <c r="JQ68" s="74"/>
      <c r="JR68" s="74"/>
      <c r="JS68" s="74"/>
      <c r="JT68" s="74"/>
      <c r="JU68" s="74"/>
      <c r="JV68" s="74"/>
      <c r="JW68" s="74"/>
      <c r="JX68" s="74"/>
      <c r="JY68" s="74"/>
      <c r="JZ68" s="74"/>
      <c r="KA68" s="74"/>
      <c r="KB68" s="74"/>
      <c r="KC68" s="74"/>
      <c r="KD68" s="74"/>
      <c r="KE68" s="74"/>
      <c r="KF68" s="74"/>
      <c r="KG68" s="74"/>
      <c r="KH68" s="74"/>
      <c r="KI68" s="74"/>
      <c r="KJ68" s="74"/>
      <c r="KK68" s="74"/>
      <c r="KL68" s="74"/>
      <c r="KM68" s="74"/>
      <c r="KN68" s="74"/>
      <c r="KO68" s="74"/>
      <c r="KP68" s="74"/>
      <c r="KQ68" s="74"/>
      <c r="KR68" s="74"/>
      <c r="KS68" s="74"/>
      <c r="KT68" s="74"/>
      <c r="KU68" s="74"/>
      <c r="KV68" s="74"/>
      <c r="KW68" s="74"/>
      <c r="KX68" s="74"/>
      <c r="KY68" s="74"/>
      <c r="KZ68" s="74"/>
      <c r="LA68" s="74"/>
      <c r="LB68" s="74"/>
      <c r="LC68" s="74"/>
      <c r="LD68" s="74"/>
      <c r="LE68" s="74"/>
      <c r="LF68" s="74"/>
      <c r="LG68" s="74"/>
      <c r="LH68" s="74"/>
      <c r="LI68" s="74"/>
      <c r="LJ68" s="74"/>
      <c r="LK68" s="74"/>
      <c r="LL68" s="74"/>
      <c r="LM68" s="74"/>
      <c r="LN68" s="74"/>
      <c r="LO68" s="74"/>
      <c r="LP68" s="74"/>
      <c r="LQ68" s="74"/>
      <c r="LR68" s="74"/>
      <c r="LS68" s="74"/>
      <c r="LT68" s="74"/>
      <c r="LU68" s="74"/>
      <c r="LV68" s="74"/>
      <c r="LW68" s="74"/>
      <c r="LX68" s="74"/>
      <c r="LY68" s="74"/>
      <c r="LZ68" s="74"/>
      <c r="MA68" s="74"/>
      <c r="MB68" s="74"/>
      <c r="MC68" s="74"/>
      <c r="MD68" s="74"/>
      <c r="ME68" s="74"/>
      <c r="MF68" s="74"/>
      <c r="MG68" s="74"/>
      <c r="MH68" s="74"/>
      <c r="MI68" s="74"/>
      <c r="MJ68" s="74"/>
      <c r="MK68" s="74"/>
      <c r="ML68" s="74"/>
      <c r="MM68" s="74"/>
      <c r="MN68" s="74"/>
      <c r="MO68" s="74"/>
      <c r="MP68" s="74"/>
      <c r="MQ68" s="74"/>
      <c r="MR68" s="74"/>
      <c r="MS68" s="74"/>
      <c r="MT68" s="74"/>
      <c r="MU68" s="74"/>
      <c r="MV68" s="74"/>
      <c r="MW68" s="74"/>
      <c r="MX68" s="74"/>
      <c r="MY68" s="74"/>
      <c r="MZ68" s="74"/>
      <c r="NA68" s="74"/>
      <c r="NB68" s="74"/>
      <c r="NC68" s="74"/>
      <c r="ND68" s="74"/>
      <c r="NE68" s="74"/>
      <c r="NF68" s="74"/>
      <c r="NG68" s="74"/>
      <c r="NH68" s="74"/>
      <c r="NI68" s="74"/>
      <c r="NJ68" s="74"/>
      <c r="NK68" s="74"/>
      <c r="NL68" s="74"/>
      <c r="NM68" s="74"/>
      <c r="NN68" s="74"/>
      <c r="NO68" s="74"/>
      <c r="NP68" s="74"/>
      <c r="NQ68" s="74"/>
      <c r="NR68" s="74"/>
      <c r="NS68" s="74"/>
      <c r="NT68" s="74"/>
      <c r="NU68" s="74"/>
      <c r="NV68" s="74"/>
      <c r="NW68" s="74"/>
      <c r="NX68" s="74"/>
      <c r="NY68" s="74"/>
      <c r="NZ68" s="74"/>
      <c r="OA68" s="74"/>
      <c r="OB68" s="74"/>
      <c r="OC68" s="74"/>
      <c r="OD68" s="74"/>
      <c r="OE68" s="74"/>
      <c r="OF68" s="74"/>
      <c r="OG68" s="74"/>
      <c r="OH68" s="74"/>
      <c r="OI68" s="74"/>
      <c r="OJ68" s="74"/>
      <c r="OK68" s="74"/>
      <c r="OL68" s="74"/>
      <c r="OM68" s="74"/>
      <c r="ON68" s="74"/>
      <c r="OO68" s="74"/>
      <c r="OP68" s="74"/>
      <c r="OQ68" s="74"/>
      <c r="OR68" s="74"/>
      <c r="OS68" s="74"/>
      <c r="OT68" s="74"/>
      <c r="OU68" s="74"/>
      <c r="OV68" s="74"/>
      <c r="OW68" s="74"/>
      <c r="OX68" s="74"/>
      <c r="OY68" s="74"/>
      <c r="OZ68" s="74"/>
      <c r="PA68" s="74"/>
      <c r="PB68" s="74"/>
      <c r="PC68" s="74"/>
      <c r="PD68" s="74"/>
      <c r="PE68" s="74"/>
      <c r="PF68" s="74"/>
      <c r="PG68" s="74"/>
      <c r="PH68" s="74"/>
      <c r="PI68" s="74"/>
      <c r="PJ68" s="74"/>
      <c r="PK68" s="74"/>
      <c r="PL68" s="74"/>
      <c r="PM68" s="74"/>
      <c r="PN68" s="74"/>
      <c r="PO68" s="74"/>
      <c r="PP68" s="74"/>
      <c r="PQ68" s="74"/>
      <c r="PR68" s="74"/>
      <c r="PS68" s="74"/>
      <c r="PT68" s="74"/>
      <c r="PU68" s="74"/>
      <c r="PV68" s="74"/>
      <c r="PW68" s="74"/>
      <c r="PX68" s="74"/>
      <c r="PY68" s="74"/>
      <c r="PZ68" s="74"/>
      <c r="QA68" s="74"/>
      <c r="QB68" s="74"/>
      <c r="QC68" s="74"/>
      <c r="QD68" s="74"/>
      <c r="QE68" s="74"/>
      <c r="QF68" s="74"/>
      <c r="QG68" s="74"/>
      <c r="QH68" s="74"/>
      <c r="QI68" s="74"/>
      <c r="QJ68" s="74"/>
      <c r="QK68" s="74"/>
      <c r="QL68" s="74"/>
      <c r="QM68" s="74"/>
      <c r="QN68" s="74"/>
      <c r="QO68" s="74"/>
      <c r="QP68" s="74"/>
      <c r="QQ68" s="74"/>
      <c r="QR68" s="74"/>
      <c r="QS68" s="74"/>
      <c r="QT68" s="74"/>
      <c r="QU68" s="74"/>
      <c r="QV68" s="74"/>
      <c r="QW68" s="74"/>
      <c r="QX68" s="74"/>
      <c r="QY68" s="74"/>
      <c r="QZ68" s="74"/>
      <c r="RA68" s="74"/>
      <c r="RB68" s="74"/>
      <c r="RC68" s="74"/>
      <c r="RD68" s="74"/>
      <c r="RE68" s="74"/>
      <c r="RF68" s="74"/>
      <c r="RG68" s="74"/>
      <c r="RH68" s="74"/>
      <c r="RI68" s="74"/>
      <c r="RJ68" s="74"/>
      <c r="RK68" s="74"/>
      <c r="RL68" s="74"/>
      <c r="RM68" s="74"/>
      <c r="RN68" s="74"/>
      <c r="RO68" s="74"/>
      <c r="RP68" s="74"/>
      <c r="RQ68" s="74"/>
      <c r="RR68" s="74"/>
      <c r="RS68" s="74"/>
      <c r="RT68" s="74"/>
      <c r="RU68" s="74"/>
      <c r="RV68" s="74"/>
      <c r="RW68" s="74"/>
      <c r="RX68" s="74"/>
      <c r="RY68" s="74"/>
      <c r="RZ68" s="74"/>
      <c r="SA68" s="74"/>
      <c r="SB68" s="74"/>
      <c r="SC68" s="74"/>
      <c r="SD68" s="74"/>
      <c r="SE68" s="74"/>
      <c r="SF68" s="74"/>
      <c r="SG68" s="74"/>
      <c r="SH68" s="74"/>
      <c r="SI68" s="74"/>
      <c r="SJ68" s="74"/>
      <c r="SK68" s="74"/>
      <c r="SL68" s="74"/>
      <c r="SM68" s="74"/>
      <c r="SN68" s="74"/>
      <c r="SO68" s="74"/>
      <c r="SP68" s="74"/>
      <c r="SQ68" s="74"/>
      <c r="SR68" s="74"/>
      <c r="SS68" s="74"/>
      <c r="ST68" s="74"/>
      <c r="SU68" s="74"/>
      <c r="SV68" s="74"/>
      <c r="SW68" s="74"/>
      <c r="SX68" s="74"/>
      <c r="SY68" s="74"/>
      <c r="SZ68" s="74"/>
      <c r="TA68" s="74"/>
      <c r="TB68" s="74"/>
      <c r="TC68" s="74"/>
      <c r="TD68" s="74"/>
      <c r="TE68" s="74"/>
      <c r="TF68" s="74"/>
      <c r="TG68" s="74"/>
      <c r="TH68" s="74"/>
      <c r="TI68" s="74"/>
      <c r="TJ68" s="74"/>
      <c r="TK68" s="74"/>
      <c r="TL68" s="74"/>
      <c r="TM68" s="74"/>
      <c r="TN68" s="74"/>
      <c r="TO68" s="74"/>
      <c r="TP68" s="74"/>
      <c r="TQ68" s="74"/>
      <c r="TR68" s="74"/>
      <c r="TS68" s="74"/>
      <c r="TT68" s="74"/>
      <c r="TU68" s="74"/>
      <c r="TV68" s="74"/>
      <c r="TW68" s="74"/>
      <c r="TX68" s="74"/>
      <c r="TY68" s="74"/>
      <c r="TZ68" s="74"/>
      <c r="UA68" s="74"/>
      <c r="UB68" s="74"/>
      <c r="UC68" s="74"/>
      <c r="UD68" s="74"/>
      <c r="UE68" s="74"/>
      <c r="UF68" s="74"/>
      <c r="UG68" s="74"/>
      <c r="UH68" s="74"/>
      <c r="UI68" s="74"/>
      <c r="UJ68" s="74"/>
      <c r="UK68" s="74"/>
      <c r="UL68" s="74"/>
      <c r="UM68" s="74"/>
      <c r="UN68" s="74"/>
      <c r="UO68" s="74"/>
      <c r="UP68" s="74"/>
      <c r="UQ68" s="74"/>
      <c r="UR68" s="74"/>
      <c r="US68" s="74"/>
      <c r="UT68" s="74"/>
      <c r="UU68" s="74"/>
      <c r="UV68" s="74"/>
      <c r="UW68" s="74"/>
      <c r="UX68" s="74"/>
      <c r="UY68" s="74"/>
      <c r="UZ68" s="74"/>
      <c r="VA68" s="74"/>
      <c r="VB68" s="74"/>
      <c r="VC68" s="74"/>
      <c r="VD68" s="74"/>
      <c r="VE68" s="74"/>
      <c r="VF68" s="74"/>
      <c r="VG68" s="74"/>
      <c r="VH68" s="74"/>
      <c r="VI68" s="74"/>
      <c r="VJ68" s="74"/>
      <c r="VK68" s="74"/>
      <c r="VL68" s="74"/>
      <c r="VM68" s="74"/>
      <c r="VN68" s="74"/>
      <c r="VO68" s="74"/>
      <c r="VP68" s="74"/>
      <c r="VQ68" s="74"/>
      <c r="VR68" s="74"/>
      <c r="VS68" s="74"/>
      <c r="VT68" s="74"/>
      <c r="VU68" s="74"/>
      <c r="VV68" s="74"/>
      <c r="VW68" s="74"/>
      <c r="VX68" s="74"/>
      <c r="VY68" s="74"/>
      <c r="VZ68" s="74"/>
      <c r="WA68" s="74"/>
      <c r="WB68" s="74"/>
      <c r="WC68" s="74"/>
      <c r="WD68" s="74"/>
      <c r="WE68" s="74"/>
      <c r="WF68" s="74"/>
      <c r="WG68" s="74"/>
      <c r="WH68" s="74"/>
      <c r="WI68" s="74"/>
      <c r="WJ68" s="74"/>
      <c r="WK68" s="74"/>
      <c r="WL68" s="74"/>
      <c r="WM68" s="74"/>
      <c r="WN68" s="74"/>
      <c r="WO68" s="74"/>
      <c r="WP68" s="74"/>
      <c r="WQ68" s="74"/>
      <c r="WR68" s="74"/>
      <c r="WS68" s="74"/>
      <c r="WT68" s="74"/>
      <c r="WU68" s="74"/>
      <c r="WV68" s="74"/>
      <c r="WW68" s="74"/>
      <c r="WX68" s="74"/>
      <c r="WY68" s="74"/>
      <c r="WZ68" s="74"/>
      <c r="XA68" s="74"/>
      <c r="XB68" s="74"/>
      <c r="XC68" s="74"/>
      <c r="XD68" s="74"/>
      <c r="XE68" s="74"/>
      <c r="XF68" s="74"/>
      <c r="XG68" s="74"/>
      <c r="XH68" s="74"/>
      <c r="XI68" s="74"/>
      <c r="XJ68" s="74"/>
      <c r="XK68" s="74"/>
      <c r="XL68" s="74"/>
      <c r="XM68" s="74"/>
      <c r="XN68" s="74"/>
      <c r="XO68" s="74"/>
      <c r="XP68" s="74"/>
      <c r="XQ68" s="74"/>
      <c r="XR68" s="74"/>
      <c r="XS68" s="74"/>
      <c r="XT68" s="74"/>
      <c r="XU68" s="74"/>
      <c r="XV68" s="74"/>
      <c r="XW68" s="74"/>
      <c r="XX68" s="74"/>
      <c r="XY68" s="74"/>
      <c r="XZ68" s="74"/>
      <c r="YA68" s="74"/>
      <c r="YB68" s="74"/>
      <c r="YC68" s="74"/>
      <c r="YD68" s="74"/>
      <c r="YE68" s="74"/>
      <c r="YF68" s="74"/>
      <c r="YG68" s="74"/>
      <c r="YH68" s="74"/>
      <c r="YI68" s="74"/>
      <c r="YJ68" s="74"/>
      <c r="YK68" s="74"/>
      <c r="YL68" s="74"/>
      <c r="YM68" s="74"/>
      <c r="YN68" s="74"/>
      <c r="YO68" s="74"/>
      <c r="YP68" s="74"/>
      <c r="YQ68" s="74"/>
      <c r="YR68" s="74"/>
      <c r="YS68" s="74"/>
      <c r="YT68" s="74"/>
      <c r="YU68" s="74"/>
      <c r="YV68" s="74"/>
      <c r="YW68" s="74"/>
      <c r="YX68" s="74"/>
      <c r="YY68" s="74"/>
      <c r="YZ68" s="74"/>
      <c r="ZA68" s="74"/>
      <c r="ZB68" s="74"/>
      <c r="ZC68" s="74"/>
      <c r="ZD68" s="74"/>
      <c r="ZE68" s="74"/>
      <c r="ZF68" s="74"/>
      <c r="ZG68" s="74"/>
      <c r="ZH68" s="74"/>
      <c r="ZI68" s="74"/>
      <c r="ZJ68" s="74"/>
      <c r="ZK68" s="74"/>
      <c r="ZL68" s="74"/>
      <c r="ZM68" s="74"/>
      <c r="ZN68" s="74"/>
      <c r="ZO68" s="74"/>
      <c r="ZP68" s="74"/>
      <c r="ZQ68" s="74"/>
      <c r="ZR68" s="74"/>
      <c r="ZS68" s="74"/>
      <c r="ZT68" s="74"/>
      <c r="ZU68" s="74"/>
      <c r="ZV68" s="74"/>
      <c r="ZW68" s="74"/>
      <c r="ZX68" s="74"/>
      <c r="ZY68" s="74"/>
      <c r="ZZ68" s="74"/>
    </row>
    <row r="69" spans="1:702" s="56" customFormat="1" ht="41.25" hidden="1" customHeight="1" x14ac:dyDescent="0.3">
      <c r="A69" s="67" t="s">
        <v>198</v>
      </c>
      <c r="B69" s="62" t="s">
        <v>61</v>
      </c>
      <c r="C69" s="62" t="s">
        <v>61</v>
      </c>
      <c r="D69" s="62" t="s">
        <v>61</v>
      </c>
      <c r="E69" s="62" t="s">
        <v>61</v>
      </c>
      <c r="F69" s="62" t="s">
        <v>61</v>
      </c>
      <c r="G69" s="62" t="s">
        <v>61</v>
      </c>
      <c r="H69" s="62" t="s">
        <v>61</v>
      </c>
      <c r="I69" s="62" t="s">
        <v>61</v>
      </c>
      <c r="J69" s="62" t="s">
        <v>61</v>
      </c>
      <c r="K69" s="62" t="s">
        <v>61</v>
      </c>
      <c r="L69" s="62" t="s">
        <v>61</v>
      </c>
      <c r="M69" s="62" t="s">
        <v>61</v>
      </c>
      <c r="N69" s="62" t="s">
        <v>61</v>
      </c>
      <c r="O69" s="62" t="s">
        <v>61</v>
      </c>
      <c r="P69" s="62" t="s">
        <v>61</v>
      </c>
      <c r="Q69" s="62" t="s">
        <v>61</v>
      </c>
      <c r="R69" s="62" t="s">
        <v>61</v>
      </c>
      <c r="S69" s="62" t="s">
        <v>61</v>
      </c>
      <c r="T69" s="62" t="s">
        <v>61</v>
      </c>
      <c r="U69" s="62" t="s">
        <v>61</v>
      </c>
      <c r="V69" s="62" t="s">
        <v>61</v>
      </c>
      <c r="W69" s="62" t="s">
        <v>61</v>
      </c>
      <c r="X69" s="62" t="s">
        <v>61</v>
      </c>
      <c r="Y69" s="62" t="s">
        <v>61</v>
      </c>
      <c r="Z69" s="62" t="s">
        <v>61</v>
      </c>
      <c r="AA69" s="62" t="s">
        <v>61</v>
      </c>
      <c r="AB69" s="62" t="s">
        <v>61</v>
      </c>
      <c r="AC69" s="62" t="s">
        <v>61</v>
      </c>
      <c r="AD69" s="62" t="s">
        <v>61</v>
      </c>
      <c r="AE69" s="62" t="s">
        <v>61</v>
      </c>
      <c r="AF69" s="62" t="s">
        <v>61</v>
      </c>
      <c r="AG69" s="62" t="s">
        <v>61</v>
      </c>
      <c r="AH69" s="62" t="s">
        <v>61</v>
      </c>
      <c r="AI69" s="62" t="s">
        <v>61</v>
      </c>
      <c r="AJ69" s="62" t="s">
        <v>61</v>
      </c>
      <c r="AK69" s="62" t="s">
        <v>61</v>
      </c>
      <c r="AL69" s="62" t="s">
        <v>61</v>
      </c>
      <c r="AM69" s="62" t="s">
        <v>61</v>
      </c>
      <c r="AN69" s="62" t="s">
        <v>61</v>
      </c>
      <c r="AO69" s="62" t="s">
        <v>61</v>
      </c>
      <c r="AP69" s="62" t="s">
        <v>61</v>
      </c>
      <c r="AQ69" s="62" t="s">
        <v>61</v>
      </c>
      <c r="AR69" s="62" t="s">
        <v>61</v>
      </c>
      <c r="AS69" s="62" t="s">
        <v>61</v>
      </c>
      <c r="AT69" s="62" t="s">
        <v>61</v>
      </c>
      <c r="AU69" s="62" t="s">
        <v>61</v>
      </c>
      <c r="AV69" s="62" t="s">
        <v>61</v>
      </c>
      <c r="AW69" s="62" t="s">
        <v>61</v>
      </c>
      <c r="AX69" s="62" t="s">
        <v>61</v>
      </c>
      <c r="AY69" s="62" t="s">
        <v>61</v>
      </c>
      <c r="AZ69" s="62" t="s">
        <v>61</v>
      </c>
      <c r="BA69" s="62" t="s">
        <v>61</v>
      </c>
      <c r="BB69" s="62" t="s">
        <v>61</v>
      </c>
      <c r="BC69" s="62" t="s">
        <v>61</v>
      </c>
      <c r="BD69" s="62" t="s">
        <v>61</v>
      </c>
      <c r="BE69" s="62" t="s">
        <v>61</v>
      </c>
      <c r="BF69" s="62" t="s">
        <v>61</v>
      </c>
      <c r="BG69" s="62" t="s">
        <v>61</v>
      </c>
      <c r="BH69" s="62" t="s">
        <v>61</v>
      </c>
      <c r="BI69" s="62" t="s">
        <v>61</v>
      </c>
      <c r="BJ69" s="62" t="s">
        <v>61</v>
      </c>
      <c r="BK69" s="62" t="s">
        <v>61</v>
      </c>
      <c r="BL69" s="62" t="s">
        <v>61</v>
      </c>
      <c r="BM69" s="62" t="s">
        <v>61</v>
      </c>
      <c r="BN69" s="62" t="s">
        <v>61</v>
      </c>
      <c r="BO69" s="62" t="s">
        <v>61</v>
      </c>
      <c r="BP69" s="62" t="s">
        <v>61</v>
      </c>
      <c r="BQ69" s="62" t="s">
        <v>61</v>
      </c>
      <c r="BR69" s="62" t="s">
        <v>61</v>
      </c>
      <c r="BS69" s="62" t="s">
        <v>61</v>
      </c>
      <c r="BT69" s="62" t="s">
        <v>61</v>
      </c>
      <c r="BU69" s="62" t="s">
        <v>61</v>
      </c>
      <c r="BV69" s="62" t="s">
        <v>61</v>
      </c>
      <c r="BW69" s="62" t="s">
        <v>61</v>
      </c>
      <c r="BX69" s="62" t="s">
        <v>61</v>
      </c>
      <c r="BY69" s="62" t="s">
        <v>61</v>
      </c>
      <c r="BZ69" s="62" t="s">
        <v>61</v>
      </c>
      <c r="CA69" s="62" t="s">
        <v>61</v>
      </c>
      <c r="CB69" s="62" t="s">
        <v>61</v>
      </c>
      <c r="CC69" s="62" t="s">
        <v>61</v>
      </c>
      <c r="CD69" s="62" t="s">
        <v>61</v>
      </c>
      <c r="CE69" s="62" t="s">
        <v>61</v>
      </c>
      <c r="CF69" s="62" t="s">
        <v>61</v>
      </c>
      <c r="CG69" s="62" t="s">
        <v>61</v>
      </c>
      <c r="CH69" s="62" t="s">
        <v>61</v>
      </c>
      <c r="CI69" s="62" t="s">
        <v>61</v>
      </c>
      <c r="CJ69" s="62" t="s">
        <v>61</v>
      </c>
      <c r="CK69" s="62" t="s">
        <v>61</v>
      </c>
      <c r="CL69" s="62" t="s">
        <v>61</v>
      </c>
      <c r="CM69" s="62" t="s">
        <v>61</v>
      </c>
      <c r="CN69" s="62" t="s">
        <v>61</v>
      </c>
      <c r="CO69" s="62" t="s">
        <v>61</v>
      </c>
      <c r="CP69" s="62" t="s">
        <v>61</v>
      </c>
      <c r="CQ69" s="62" t="s">
        <v>61</v>
      </c>
      <c r="CR69" s="62" t="s">
        <v>61</v>
      </c>
      <c r="CS69" s="62" t="s">
        <v>61</v>
      </c>
      <c r="CT69" s="62" t="s">
        <v>61</v>
      </c>
      <c r="CU69" s="62" t="s">
        <v>61</v>
      </c>
      <c r="CV69" s="62" t="s">
        <v>61</v>
      </c>
      <c r="CW69" s="62" t="s">
        <v>61</v>
      </c>
      <c r="CX69" s="62" t="s">
        <v>61</v>
      </c>
      <c r="CY69" s="62" t="s">
        <v>61</v>
      </c>
      <c r="CZ69" s="62" t="s">
        <v>61</v>
      </c>
      <c r="DA69" s="62" t="s">
        <v>61</v>
      </c>
      <c r="DB69" s="62" t="s">
        <v>61</v>
      </c>
      <c r="DC69" s="62" t="s">
        <v>61</v>
      </c>
      <c r="DD69" s="62" t="s">
        <v>61</v>
      </c>
      <c r="DE69" s="62" t="s">
        <v>61</v>
      </c>
      <c r="DF69" s="62" t="s">
        <v>61</v>
      </c>
      <c r="DG69" s="62" t="s">
        <v>61</v>
      </c>
      <c r="DH69" s="62" t="s">
        <v>61</v>
      </c>
      <c r="DI69" s="62" t="s">
        <v>61</v>
      </c>
      <c r="DJ69" s="62" t="s">
        <v>61</v>
      </c>
      <c r="DK69" s="62" t="s">
        <v>61</v>
      </c>
      <c r="DL69" s="62" t="s">
        <v>61</v>
      </c>
      <c r="DM69" s="62" t="s">
        <v>61</v>
      </c>
      <c r="DN69" s="62" t="s">
        <v>61</v>
      </c>
      <c r="DO69" s="62" t="s">
        <v>61</v>
      </c>
      <c r="DP69" s="62" t="s">
        <v>61</v>
      </c>
      <c r="DQ69" s="62" t="s">
        <v>61</v>
      </c>
      <c r="DR69" s="62" t="s">
        <v>61</v>
      </c>
      <c r="DS69" s="62" t="s">
        <v>61</v>
      </c>
      <c r="DT69" s="62" t="s">
        <v>61</v>
      </c>
      <c r="DU69" s="62" t="s">
        <v>61</v>
      </c>
      <c r="DV69" s="62" t="s">
        <v>61</v>
      </c>
      <c r="DW69" s="62" t="s">
        <v>61</v>
      </c>
      <c r="DX69" s="62" t="s">
        <v>61</v>
      </c>
      <c r="DY69" s="62" t="s">
        <v>61</v>
      </c>
      <c r="DZ69" s="62" t="s">
        <v>61</v>
      </c>
      <c r="EA69" s="62" t="s">
        <v>61</v>
      </c>
      <c r="EB69" s="62" t="s">
        <v>61</v>
      </c>
      <c r="EC69" s="62" t="s">
        <v>61</v>
      </c>
      <c r="ED69" s="62" t="s">
        <v>61</v>
      </c>
      <c r="EE69" s="62" t="s">
        <v>61</v>
      </c>
      <c r="EF69" s="62" t="s">
        <v>61</v>
      </c>
      <c r="EG69" s="62" t="s">
        <v>61</v>
      </c>
      <c r="EH69" s="62" t="s">
        <v>61</v>
      </c>
      <c r="EI69" s="62" t="s">
        <v>61</v>
      </c>
      <c r="EJ69" s="62" t="s">
        <v>61</v>
      </c>
      <c r="EK69" s="62" t="s">
        <v>61</v>
      </c>
      <c r="EL69" s="62" t="s">
        <v>61</v>
      </c>
      <c r="EM69" s="62" t="s">
        <v>61</v>
      </c>
      <c r="EN69" s="62" t="s">
        <v>61</v>
      </c>
      <c r="EO69" s="62" t="s">
        <v>61</v>
      </c>
      <c r="EP69" s="62" t="s">
        <v>61</v>
      </c>
      <c r="EQ69" s="62" t="s">
        <v>61</v>
      </c>
      <c r="ER69" s="62" t="s">
        <v>61</v>
      </c>
      <c r="ES69" s="62" t="s">
        <v>61</v>
      </c>
      <c r="ET69" s="62" t="s">
        <v>61</v>
      </c>
      <c r="EU69" s="62" t="s">
        <v>61</v>
      </c>
      <c r="EV69" s="62" t="s">
        <v>61</v>
      </c>
      <c r="EW69" s="62" t="s">
        <v>61</v>
      </c>
      <c r="EX69" s="62" t="s">
        <v>61</v>
      </c>
      <c r="EY69" s="62" t="s">
        <v>61</v>
      </c>
      <c r="EZ69" s="62" t="s">
        <v>61</v>
      </c>
      <c r="FA69" s="62" t="s">
        <v>61</v>
      </c>
      <c r="FB69" s="62" t="s">
        <v>61</v>
      </c>
      <c r="FC69" s="62" t="s">
        <v>61</v>
      </c>
      <c r="FD69" s="62" t="s">
        <v>61</v>
      </c>
      <c r="FE69" s="62" t="s">
        <v>61</v>
      </c>
      <c r="FF69" s="62" t="s">
        <v>61</v>
      </c>
      <c r="FG69" s="62" t="s">
        <v>61</v>
      </c>
      <c r="FH69" s="62" t="s">
        <v>61</v>
      </c>
      <c r="FI69" s="62" t="s">
        <v>61</v>
      </c>
      <c r="FJ69" s="62" t="s">
        <v>61</v>
      </c>
      <c r="FK69" s="62" t="s">
        <v>61</v>
      </c>
      <c r="FL69" s="62" t="s">
        <v>61</v>
      </c>
      <c r="FM69" s="62" t="s">
        <v>61</v>
      </c>
      <c r="FN69" s="62" t="s">
        <v>61</v>
      </c>
      <c r="FO69" s="62" t="s">
        <v>61</v>
      </c>
      <c r="FP69" s="62" t="s">
        <v>61</v>
      </c>
      <c r="FQ69" s="62" t="s">
        <v>61</v>
      </c>
      <c r="FR69" s="62" t="s">
        <v>61</v>
      </c>
      <c r="FS69" s="62" t="s">
        <v>61</v>
      </c>
      <c r="FT69" s="62" t="s">
        <v>61</v>
      </c>
      <c r="FU69" s="62" t="s">
        <v>61</v>
      </c>
      <c r="FV69" s="62" t="s">
        <v>61</v>
      </c>
      <c r="FW69" s="62" t="s">
        <v>61</v>
      </c>
      <c r="FX69" s="62" t="s">
        <v>61</v>
      </c>
      <c r="FY69" s="62" t="s">
        <v>61</v>
      </c>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c r="IV69" s="74"/>
      <c r="IW69" s="74"/>
      <c r="IX69" s="74"/>
      <c r="IY69" s="74"/>
      <c r="IZ69" s="74"/>
      <c r="JA69" s="74"/>
      <c r="JB69" s="74"/>
      <c r="JC69" s="74"/>
      <c r="JD69" s="74"/>
      <c r="JE69" s="74"/>
      <c r="JF69" s="74"/>
      <c r="JG69" s="74"/>
      <c r="JH69" s="74"/>
      <c r="JI69" s="74"/>
      <c r="JJ69" s="74"/>
      <c r="JK69" s="74"/>
      <c r="JL69" s="74"/>
      <c r="JM69" s="74"/>
      <c r="JN69" s="74"/>
      <c r="JO69" s="74"/>
      <c r="JP69" s="74"/>
      <c r="JQ69" s="74"/>
      <c r="JR69" s="74"/>
      <c r="JS69" s="74"/>
      <c r="JT69" s="74"/>
      <c r="JU69" s="74"/>
      <c r="JV69" s="74"/>
      <c r="JW69" s="74"/>
      <c r="JX69" s="74"/>
      <c r="JY69" s="74"/>
      <c r="JZ69" s="74"/>
      <c r="KA69" s="74"/>
      <c r="KB69" s="74"/>
      <c r="KC69" s="74"/>
      <c r="KD69" s="74"/>
      <c r="KE69" s="74"/>
      <c r="KF69" s="74"/>
      <c r="KG69" s="74"/>
      <c r="KH69" s="74"/>
      <c r="KI69" s="74"/>
      <c r="KJ69" s="74"/>
      <c r="KK69" s="74"/>
      <c r="KL69" s="74"/>
      <c r="KM69" s="74"/>
      <c r="KN69" s="74"/>
      <c r="KO69" s="74"/>
      <c r="KP69" s="74"/>
      <c r="KQ69" s="74"/>
      <c r="KR69" s="74"/>
      <c r="KS69" s="74"/>
      <c r="KT69" s="74"/>
      <c r="KU69" s="74"/>
      <c r="KV69" s="74"/>
      <c r="KW69" s="74"/>
      <c r="KX69" s="74"/>
      <c r="KY69" s="74"/>
      <c r="KZ69" s="74"/>
      <c r="LA69" s="74"/>
      <c r="LB69" s="74"/>
      <c r="LC69" s="74"/>
      <c r="LD69" s="74"/>
      <c r="LE69" s="74"/>
      <c r="LF69" s="74"/>
      <c r="LG69" s="74"/>
      <c r="LH69" s="74"/>
      <c r="LI69" s="74"/>
      <c r="LJ69" s="74"/>
      <c r="LK69" s="74"/>
      <c r="LL69" s="74"/>
      <c r="LM69" s="74"/>
      <c r="LN69" s="74"/>
      <c r="LO69" s="74"/>
      <c r="LP69" s="74"/>
      <c r="LQ69" s="74"/>
      <c r="LR69" s="74"/>
      <c r="LS69" s="74"/>
      <c r="LT69" s="74"/>
      <c r="LU69" s="74"/>
      <c r="LV69" s="74"/>
      <c r="LW69" s="74"/>
      <c r="LX69" s="74"/>
      <c r="LY69" s="74"/>
      <c r="LZ69" s="74"/>
      <c r="MA69" s="74"/>
      <c r="MB69" s="74"/>
      <c r="MC69" s="74"/>
      <c r="MD69" s="74"/>
      <c r="ME69" s="74"/>
      <c r="MF69" s="74"/>
      <c r="MG69" s="74"/>
      <c r="MH69" s="74"/>
      <c r="MI69" s="74"/>
      <c r="MJ69" s="74"/>
      <c r="MK69" s="74"/>
      <c r="ML69" s="74"/>
      <c r="MM69" s="74"/>
      <c r="MN69" s="74"/>
      <c r="MO69" s="74"/>
      <c r="MP69" s="74"/>
      <c r="MQ69" s="74"/>
      <c r="MR69" s="74"/>
      <c r="MS69" s="74"/>
      <c r="MT69" s="74"/>
      <c r="MU69" s="74"/>
      <c r="MV69" s="74"/>
      <c r="MW69" s="74"/>
      <c r="MX69" s="74"/>
      <c r="MY69" s="74"/>
      <c r="MZ69" s="74"/>
      <c r="NA69" s="74"/>
      <c r="NB69" s="74"/>
      <c r="NC69" s="74"/>
      <c r="ND69" s="74"/>
      <c r="NE69" s="74"/>
      <c r="NF69" s="74"/>
      <c r="NG69" s="74"/>
      <c r="NH69" s="74"/>
      <c r="NI69" s="74"/>
      <c r="NJ69" s="74"/>
      <c r="NK69" s="74"/>
      <c r="NL69" s="74"/>
      <c r="NM69" s="74"/>
      <c r="NN69" s="74"/>
      <c r="NO69" s="74"/>
      <c r="NP69" s="74"/>
      <c r="NQ69" s="74"/>
      <c r="NR69" s="74"/>
      <c r="NS69" s="74"/>
      <c r="NT69" s="74"/>
      <c r="NU69" s="74"/>
      <c r="NV69" s="74"/>
      <c r="NW69" s="74"/>
      <c r="NX69" s="74"/>
      <c r="NY69" s="74"/>
      <c r="NZ69" s="74"/>
      <c r="OA69" s="74"/>
      <c r="OB69" s="74"/>
      <c r="OC69" s="74"/>
      <c r="OD69" s="74"/>
      <c r="OE69" s="74"/>
      <c r="OF69" s="74"/>
      <c r="OG69" s="74"/>
      <c r="OH69" s="74"/>
      <c r="OI69" s="74"/>
      <c r="OJ69" s="74"/>
      <c r="OK69" s="74"/>
      <c r="OL69" s="74"/>
      <c r="OM69" s="74"/>
      <c r="ON69" s="74"/>
      <c r="OO69" s="74"/>
      <c r="OP69" s="74"/>
      <c r="OQ69" s="74"/>
      <c r="OR69" s="74"/>
      <c r="OS69" s="74"/>
      <c r="OT69" s="74"/>
      <c r="OU69" s="74"/>
      <c r="OV69" s="74"/>
      <c r="OW69" s="74"/>
      <c r="OX69" s="74"/>
      <c r="OY69" s="74"/>
      <c r="OZ69" s="74"/>
      <c r="PA69" s="74"/>
      <c r="PB69" s="74"/>
      <c r="PC69" s="74"/>
      <c r="PD69" s="74"/>
      <c r="PE69" s="74"/>
      <c r="PF69" s="74"/>
      <c r="PG69" s="74"/>
      <c r="PH69" s="74"/>
      <c r="PI69" s="74"/>
      <c r="PJ69" s="74"/>
      <c r="PK69" s="74"/>
      <c r="PL69" s="74"/>
      <c r="PM69" s="74"/>
      <c r="PN69" s="74"/>
      <c r="PO69" s="74"/>
      <c r="PP69" s="74"/>
      <c r="PQ69" s="74"/>
      <c r="PR69" s="74"/>
      <c r="PS69" s="74"/>
      <c r="PT69" s="74"/>
      <c r="PU69" s="74"/>
      <c r="PV69" s="74"/>
      <c r="PW69" s="74"/>
      <c r="PX69" s="74"/>
      <c r="PY69" s="74"/>
      <c r="PZ69" s="74"/>
      <c r="QA69" s="74"/>
      <c r="QB69" s="74"/>
      <c r="QC69" s="74"/>
      <c r="QD69" s="74"/>
      <c r="QE69" s="74"/>
      <c r="QF69" s="74"/>
      <c r="QG69" s="74"/>
      <c r="QH69" s="74"/>
      <c r="QI69" s="74"/>
      <c r="QJ69" s="74"/>
      <c r="QK69" s="74"/>
      <c r="QL69" s="74"/>
      <c r="QM69" s="74"/>
      <c r="QN69" s="74"/>
      <c r="QO69" s="74"/>
      <c r="QP69" s="74"/>
      <c r="QQ69" s="74"/>
      <c r="QR69" s="74"/>
      <c r="QS69" s="74"/>
      <c r="QT69" s="74"/>
      <c r="QU69" s="74"/>
      <c r="QV69" s="74"/>
      <c r="QW69" s="74"/>
      <c r="QX69" s="74"/>
      <c r="QY69" s="74"/>
      <c r="QZ69" s="74"/>
      <c r="RA69" s="74"/>
      <c r="RB69" s="74"/>
      <c r="RC69" s="74"/>
      <c r="RD69" s="74"/>
      <c r="RE69" s="74"/>
      <c r="RF69" s="74"/>
      <c r="RG69" s="74"/>
      <c r="RH69" s="74"/>
      <c r="RI69" s="74"/>
      <c r="RJ69" s="74"/>
      <c r="RK69" s="74"/>
      <c r="RL69" s="74"/>
      <c r="RM69" s="74"/>
      <c r="RN69" s="74"/>
      <c r="RO69" s="74"/>
      <c r="RP69" s="74"/>
      <c r="RQ69" s="74"/>
      <c r="RR69" s="74"/>
      <c r="RS69" s="74"/>
      <c r="RT69" s="74"/>
      <c r="RU69" s="74"/>
      <c r="RV69" s="74"/>
      <c r="RW69" s="74"/>
      <c r="RX69" s="74"/>
      <c r="RY69" s="74"/>
      <c r="RZ69" s="74"/>
      <c r="SA69" s="74"/>
      <c r="SB69" s="74"/>
      <c r="SC69" s="74"/>
      <c r="SD69" s="74"/>
      <c r="SE69" s="74"/>
      <c r="SF69" s="74"/>
      <c r="SG69" s="74"/>
      <c r="SH69" s="74"/>
      <c r="SI69" s="74"/>
      <c r="SJ69" s="74"/>
      <c r="SK69" s="74"/>
      <c r="SL69" s="74"/>
      <c r="SM69" s="74"/>
      <c r="SN69" s="74"/>
      <c r="SO69" s="74"/>
      <c r="SP69" s="74"/>
      <c r="SQ69" s="74"/>
      <c r="SR69" s="74"/>
      <c r="SS69" s="74"/>
      <c r="ST69" s="74"/>
      <c r="SU69" s="74"/>
      <c r="SV69" s="74"/>
      <c r="SW69" s="74"/>
      <c r="SX69" s="74"/>
      <c r="SY69" s="74"/>
      <c r="SZ69" s="74"/>
      <c r="TA69" s="74"/>
      <c r="TB69" s="74"/>
      <c r="TC69" s="74"/>
      <c r="TD69" s="74"/>
      <c r="TE69" s="74"/>
      <c r="TF69" s="74"/>
      <c r="TG69" s="74"/>
      <c r="TH69" s="74"/>
      <c r="TI69" s="74"/>
      <c r="TJ69" s="74"/>
      <c r="TK69" s="74"/>
      <c r="TL69" s="74"/>
      <c r="TM69" s="74"/>
      <c r="TN69" s="74"/>
      <c r="TO69" s="74"/>
      <c r="TP69" s="74"/>
      <c r="TQ69" s="74"/>
      <c r="TR69" s="74"/>
      <c r="TS69" s="74"/>
      <c r="TT69" s="74"/>
      <c r="TU69" s="74"/>
      <c r="TV69" s="74"/>
      <c r="TW69" s="74"/>
      <c r="TX69" s="74"/>
      <c r="TY69" s="74"/>
      <c r="TZ69" s="74"/>
      <c r="UA69" s="74"/>
      <c r="UB69" s="74"/>
      <c r="UC69" s="74"/>
      <c r="UD69" s="74"/>
      <c r="UE69" s="74"/>
      <c r="UF69" s="74"/>
      <c r="UG69" s="74"/>
      <c r="UH69" s="74"/>
      <c r="UI69" s="74"/>
      <c r="UJ69" s="74"/>
      <c r="UK69" s="74"/>
      <c r="UL69" s="74"/>
      <c r="UM69" s="74"/>
      <c r="UN69" s="74"/>
      <c r="UO69" s="74"/>
      <c r="UP69" s="74"/>
      <c r="UQ69" s="74"/>
      <c r="UR69" s="74"/>
      <c r="US69" s="74"/>
      <c r="UT69" s="74"/>
      <c r="UU69" s="74"/>
      <c r="UV69" s="74"/>
      <c r="UW69" s="74"/>
      <c r="UX69" s="74"/>
      <c r="UY69" s="74"/>
      <c r="UZ69" s="74"/>
      <c r="VA69" s="74"/>
      <c r="VB69" s="74"/>
      <c r="VC69" s="74"/>
      <c r="VD69" s="74"/>
      <c r="VE69" s="74"/>
      <c r="VF69" s="74"/>
      <c r="VG69" s="74"/>
      <c r="VH69" s="74"/>
      <c r="VI69" s="74"/>
      <c r="VJ69" s="74"/>
      <c r="VK69" s="74"/>
      <c r="VL69" s="74"/>
      <c r="VM69" s="74"/>
      <c r="VN69" s="74"/>
      <c r="VO69" s="74"/>
      <c r="VP69" s="74"/>
      <c r="VQ69" s="74"/>
      <c r="VR69" s="74"/>
      <c r="VS69" s="74"/>
      <c r="VT69" s="74"/>
      <c r="VU69" s="74"/>
      <c r="VV69" s="74"/>
      <c r="VW69" s="74"/>
      <c r="VX69" s="74"/>
      <c r="VY69" s="74"/>
      <c r="VZ69" s="74"/>
      <c r="WA69" s="74"/>
      <c r="WB69" s="74"/>
      <c r="WC69" s="74"/>
      <c r="WD69" s="74"/>
      <c r="WE69" s="74"/>
      <c r="WF69" s="74"/>
      <c r="WG69" s="74"/>
      <c r="WH69" s="74"/>
      <c r="WI69" s="74"/>
      <c r="WJ69" s="74"/>
      <c r="WK69" s="74"/>
      <c r="WL69" s="74"/>
      <c r="WM69" s="74"/>
      <c r="WN69" s="74"/>
      <c r="WO69" s="74"/>
      <c r="WP69" s="74"/>
      <c r="WQ69" s="74"/>
      <c r="WR69" s="74"/>
      <c r="WS69" s="74"/>
      <c r="WT69" s="74"/>
      <c r="WU69" s="74"/>
      <c r="WV69" s="74"/>
      <c r="WW69" s="74"/>
      <c r="WX69" s="74"/>
      <c r="WY69" s="74"/>
      <c r="WZ69" s="74"/>
      <c r="XA69" s="74"/>
      <c r="XB69" s="74"/>
      <c r="XC69" s="74"/>
      <c r="XD69" s="74"/>
      <c r="XE69" s="74"/>
      <c r="XF69" s="74"/>
      <c r="XG69" s="74"/>
      <c r="XH69" s="74"/>
      <c r="XI69" s="74"/>
      <c r="XJ69" s="74"/>
      <c r="XK69" s="74"/>
      <c r="XL69" s="74"/>
      <c r="XM69" s="74"/>
      <c r="XN69" s="74"/>
      <c r="XO69" s="74"/>
      <c r="XP69" s="74"/>
      <c r="XQ69" s="74"/>
      <c r="XR69" s="74"/>
      <c r="XS69" s="74"/>
      <c r="XT69" s="74"/>
      <c r="XU69" s="74"/>
      <c r="XV69" s="74"/>
      <c r="XW69" s="74"/>
      <c r="XX69" s="74"/>
      <c r="XY69" s="74"/>
      <c r="XZ69" s="74"/>
      <c r="YA69" s="74"/>
      <c r="YB69" s="74"/>
      <c r="YC69" s="74"/>
      <c r="YD69" s="74"/>
      <c r="YE69" s="74"/>
      <c r="YF69" s="74"/>
      <c r="YG69" s="74"/>
      <c r="YH69" s="74"/>
      <c r="YI69" s="74"/>
      <c r="YJ69" s="74"/>
      <c r="YK69" s="74"/>
      <c r="YL69" s="74"/>
      <c r="YM69" s="74"/>
      <c r="YN69" s="74"/>
      <c r="YO69" s="74"/>
      <c r="YP69" s="74"/>
      <c r="YQ69" s="74"/>
      <c r="YR69" s="74"/>
      <c r="YS69" s="74"/>
      <c r="YT69" s="74"/>
      <c r="YU69" s="74"/>
      <c r="YV69" s="74"/>
      <c r="YW69" s="74"/>
      <c r="YX69" s="74"/>
      <c r="YY69" s="74"/>
      <c r="YZ69" s="74"/>
      <c r="ZA69" s="74"/>
      <c r="ZB69" s="74"/>
      <c r="ZC69" s="74"/>
      <c r="ZD69" s="74"/>
      <c r="ZE69" s="74"/>
      <c r="ZF69" s="74"/>
      <c r="ZG69" s="74"/>
      <c r="ZH69" s="74"/>
      <c r="ZI69" s="74"/>
      <c r="ZJ69" s="74"/>
      <c r="ZK69" s="74"/>
      <c r="ZL69" s="74"/>
      <c r="ZM69" s="74"/>
      <c r="ZN69" s="74"/>
      <c r="ZO69" s="74"/>
      <c r="ZP69" s="74"/>
      <c r="ZQ69" s="74"/>
      <c r="ZR69" s="74"/>
      <c r="ZS69" s="74"/>
      <c r="ZT69" s="74"/>
      <c r="ZU69" s="74"/>
      <c r="ZV69" s="74"/>
      <c r="ZW69" s="74"/>
      <c r="ZX69" s="74"/>
      <c r="ZY69" s="74"/>
      <c r="ZZ69" s="74"/>
    </row>
    <row r="70" spans="1:702" s="56" customFormat="1" ht="41.25" hidden="1" customHeight="1" x14ac:dyDescent="0.3">
      <c r="A70" s="67" t="s">
        <v>199</v>
      </c>
      <c r="B70" s="62" t="s">
        <v>68</v>
      </c>
      <c r="C70" s="62" t="s">
        <v>68</v>
      </c>
      <c r="D70" s="62" t="s">
        <v>68</v>
      </c>
      <c r="E70" s="62" t="s">
        <v>68</v>
      </c>
      <c r="F70" s="62" t="s">
        <v>68</v>
      </c>
      <c r="G70" s="62" t="s">
        <v>68</v>
      </c>
      <c r="H70" s="62" t="s">
        <v>68</v>
      </c>
      <c r="I70" s="62" t="s">
        <v>68</v>
      </c>
      <c r="J70" s="62" t="s">
        <v>68</v>
      </c>
      <c r="K70" s="62" t="s">
        <v>68</v>
      </c>
      <c r="L70" s="62" t="s">
        <v>68</v>
      </c>
      <c r="M70" s="62" t="s">
        <v>68</v>
      </c>
      <c r="N70" s="62" t="s">
        <v>68</v>
      </c>
      <c r="O70" s="62" t="s">
        <v>68</v>
      </c>
      <c r="P70" s="62" t="s">
        <v>68</v>
      </c>
      <c r="Q70" s="62" t="s">
        <v>68</v>
      </c>
      <c r="R70" s="62" t="s">
        <v>68</v>
      </c>
      <c r="S70" s="62" t="s">
        <v>68</v>
      </c>
      <c r="T70" s="62" t="s">
        <v>68</v>
      </c>
      <c r="U70" s="62" t="s">
        <v>68</v>
      </c>
      <c r="V70" s="62" t="s">
        <v>68</v>
      </c>
      <c r="W70" s="62" t="s">
        <v>68</v>
      </c>
      <c r="X70" s="62" t="s">
        <v>68</v>
      </c>
      <c r="Y70" s="62" t="s">
        <v>68</v>
      </c>
      <c r="Z70" s="62" t="s">
        <v>68</v>
      </c>
      <c r="AA70" s="62" t="s">
        <v>68</v>
      </c>
      <c r="AB70" s="62" t="s">
        <v>68</v>
      </c>
      <c r="AC70" s="62" t="s">
        <v>68</v>
      </c>
      <c r="AD70" s="62" t="s">
        <v>68</v>
      </c>
      <c r="AE70" s="62" t="s">
        <v>68</v>
      </c>
      <c r="AF70" s="62" t="s">
        <v>68</v>
      </c>
      <c r="AG70" s="62" t="s">
        <v>68</v>
      </c>
      <c r="AH70" s="62" t="s">
        <v>68</v>
      </c>
      <c r="AI70" s="62" t="s">
        <v>68</v>
      </c>
      <c r="AJ70" s="62" t="s">
        <v>68</v>
      </c>
      <c r="AK70" s="62" t="s">
        <v>68</v>
      </c>
      <c r="AL70" s="62" t="s">
        <v>68</v>
      </c>
      <c r="AM70" s="62" t="s">
        <v>68</v>
      </c>
      <c r="AN70" s="62" t="s">
        <v>68</v>
      </c>
      <c r="AO70" s="62" t="s">
        <v>68</v>
      </c>
      <c r="AP70" s="62" t="s">
        <v>68</v>
      </c>
      <c r="AQ70" s="62" t="s">
        <v>68</v>
      </c>
      <c r="AR70" s="62" t="s">
        <v>68</v>
      </c>
      <c r="AS70" s="62" t="s">
        <v>68</v>
      </c>
      <c r="AT70" s="62" t="s">
        <v>68</v>
      </c>
      <c r="AU70" s="62" t="s">
        <v>68</v>
      </c>
      <c r="AV70" s="62" t="s">
        <v>68</v>
      </c>
      <c r="AW70" s="62" t="s">
        <v>68</v>
      </c>
      <c r="AX70" s="62" t="s">
        <v>68</v>
      </c>
      <c r="AY70" s="62" t="s">
        <v>68</v>
      </c>
      <c r="AZ70" s="62" t="s">
        <v>68</v>
      </c>
      <c r="BA70" s="62" t="s">
        <v>68</v>
      </c>
      <c r="BB70" s="62" t="s">
        <v>68</v>
      </c>
      <c r="BC70" s="62" t="s">
        <v>68</v>
      </c>
      <c r="BD70" s="62" t="s">
        <v>68</v>
      </c>
      <c r="BE70" s="62" t="s">
        <v>68</v>
      </c>
      <c r="BF70" s="62" t="s">
        <v>68</v>
      </c>
      <c r="BG70" s="62" t="s">
        <v>68</v>
      </c>
      <c r="BH70" s="62" t="s">
        <v>68</v>
      </c>
      <c r="BI70" s="62" t="s">
        <v>68</v>
      </c>
      <c r="BJ70" s="62" t="s">
        <v>68</v>
      </c>
      <c r="BK70" s="62" t="s">
        <v>68</v>
      </c>
      <c r="BL70" s="62" t="s">
        <v>68</v>
      </c>
      <c r="BM70" s="62" t="s">
        <v>68</v>
      </c>
      <c r="BN70" s="62" t="s">
        <v>68</v>
      </c>
      <c r="BO70" s="62" t="s">
        <v>68</v>
      </c>
      <c r="BP70" s="62" t="s">
        <v>68</v>
      </c>
      <c r="BQ70" s="62" t="s">
        <v>68</v>
      </c>
      <c r="BR70" s="62" t="s">
        <v>68</v>
      </c>
      <c r="BS70" s="62" t="s">
        <v>68</v>
      </c>
      <c r="BT70" s="62" t="s">
        <v>68</v>
      </c>
      <c r="BU70" s="62" t="s">
        <v>68</v>
      </c>
      <c r="BV70" s="62" t="s">
        <v>68</v>
      </c>
      <c r="BW70" s="62" t="s">
        <v>68</v>
      </c>
      <c r="BX70" s="62" t="s">
        <v>68</v>
      </c>
      <c r="BY70" s="62" t="s">
        <v>68</v>
      </c>
      <c r="BZ70" s="62" t="s">
        <v>68</v>
      </c>
      <c r="CA70" s="62" t="s">
        <v>68</v>
      </c>
      <c r="CB70" s="62" t="s">
        <v>68</v>
      </c>
      <c r="CC70" s="62" t="s">
        <v>68</v>
      </c>
      <c r="CD70" s="62" t="s">
        <v>68</v>
      </c>
      <c r="CE70" s="62" t="s">
        <v>68</v>
      </c>
      <c r="CF70" s="62" t="s">
        <v>68</v>
      </c>
      <c r="CG70" s="62" t="s">
        <v>68</v>
      </c>
      <c r="CH70" s="62" t="s">
        <v>68</v>
      </c>
      <c r="CI70" s="62" t="s">
        <v>68</v>
      </c>
      <c r="CJ70" s="62" t="s">
        <v>68</v>
      </c>
      <c r="CK70" s="62" t="s">
        <v>68</v>
      </c>
      <c r="CL70" s="62" t="s">
        <v>68</v>
      </c>
      <c r="CM70" s="62" t="s">
        <v>68</v>
      </c>
      <c r="CN70" s="62" t="s">
        <v>68</v>
      </c>
      <c r="CO70" s="62" t="s">
        <v>68</v>
      </c>
      <c r="CP70" s="62" t="s">
        <v>68</v>
      </c>
      <c r="CQ70" s="62" t="s">
        <v>68</v>
      </c>
      <c r="CR70" s="62" t="s">
        <v>68</v>
      </c>
      <c r="CS70" s="62" t="s">
        <v>68</v>
      </c>
      <c r="CT70" s="62" t="s">
        <v>68</v>
      </c>
      <c r="CU70" s="62" t="s">
        <v>68</v>
      </c>
      <c r="CV70" s="62" t="s">
        <v>68</v>
      </c>
      <c r="CW70" s="62" t="s">
        <v>68</v>
      </c>
      <c r="CX70" s="62" t="s">
        <v>68</v>
      </c>
      <c r="CY70" s="62" t="s">
        <v>68</v>
      </c>
      <c r="CZ70" s="62" t="s">
        <v>68</v>
      </c>
      <c r="DA70" s="62" t="s">
        <v>68</v>
      </c>
      <c r="DB70" s="62" t="s">
        <v>68</v>
      </c>
      <c r="DC70" s="62" t="s">
        <v>68</v>
      </c>
      <c r="DD70" s="62" t="s">
        <v>68</v>
      </c>
      <c r="DE70" s="62" t="s">
        <v>68</v>
      </c>
      <c r="DF70" s="62" t="s">
        <v>68</v>
      </c>
      <c r="DG70" s="62" t="s">
        <v>68</v>
      </c>
      <c r="DH70" s="62" t="s">
        <v>68</v>
      </c>
      <c r="DI70" s="62" t="s">
        <v>68</v>
      </c>
      <c r="DJ70" s="62" t="s">
        <v>68</v>
      </c>
      <c r="DK70" s="62" t="s">
        <v>68</v>
      </c>
      <c r="DL70" s="62" t="s">
        <v>68</v>
      </c>
      <c r="DM70" s="62" t="s">
        <v>68</v>
      </c>
      <c r="DN70" s="62" t="s">
        <v>68</v>
      </c>
      <c r="DO70" s="62" t="s">
        <v>68</v>
      </c>
      <c r="DP70" s="62" t="s">
        <v>68</v>
      </c>
      <c r="DQ70" s="62" t="s">
        <v>68</v>
      </c>
      <c r="DR70" s="62" t="s">
        <v>68</v>
      </c>
      <c r="DS70" s="62" t="s">
        <v>68</v>
      </c>
      <c r="DT70" s="62" t="s">
        <v>68</v>
      </c>
      <c r="DU70" s="62" t="s">
        <v>68</v>
      </c>
      <c r="DV70" s="62" t="s">
        <v>68</v>
      </c>
      <c r="DW70" s="62" t="s">
        <v>68</v>
      </c>
      <c r="DX70" s="62" t="s">
        <v>68</v>
      </c>
      <c r="DY70" s="62" t="s">
        <v>68</v>
      </c>
      <c r="DZ70" s="62" t="s">
        <v>68</v>
      </c>
      <c r="EA70" s="62" t="s">
        <v>68</v>
      </c>
      <c r="EB70" s="62" t="s">
        <v>68</v>
      </c>
      <c r="EC70" s="62" t="s">
        <v>68</v>
      </c>
      <c r="ED70" s="62" t="s">
        <v>68</v>
      </c>
      <c r="EE70" s="62" t="s">
        <v>68</v>
      </c>
      <c r="EF70" s="62" t="s">
        <v>68</v>
      </c>
      <c r="EG70" s="62" t="s">
        <v>68</v>
      </c>
      <c r="EH70" s="62" t="s">
        <v>68</v>
      </c>
      <c r="EI70" s="62" t="s">
        <v>68</v>
      </c>
      <c r="EJ70" s="62" t="s">
        <v>68</v>
      </c>
      <c r="EK70" s="62" t="s">
        <v>68</v>
      </c>
      <c r="EL70" s="62" t="s">
        <v>68</v>
      </c>
      <c r="EM70" s="62" t="s">
        <v>68</v>
      </c>
      <c r="EN70" s="62" t="s">
        <v>68</v>
      </c>
      <c r="EO70" s="62" t="s">
        <v>68</v>
      </c>
      <c r="EP70" s="62" t="s">
        <v>68</v>
      </c>
      <c r="EQ70" s="62" t="s">
        <v>68</v>
      </c>
      <c r="ER70" s="62" t="s">
        <v>68</v>
      </c>
      <c r="ES70" s="62" t="s">
        <v>68</v>
      </c>
      <c r="ET70" s="62" t="s">
        <v>68</v>
      </c>
      <c r="EU70" s="62" t="s">
        <v>68</v>
      </c>
      <c r="EV70" s="62" t="s">
        <v>68</v>
      </c>
      <c r="EW70" s="62" t="s">
        <v>68</v>
      </c>
      <c r="EX70" s="62" t="s">
        <v>68</v>
      </c>
      <c r="EY70" s="62" t="s">
        <v>68</v>
      </c>
      <c r="EZ70" s="62" t="s">
        <v>68</v>
      </c>
      <c r="FA70" s="62" t="s">
        <v>68</v>
      </c>
      <c r="FB70" s="62" t="s">
        <v>68</v>
      </c>
      <c r="FC70" s="62" t="s">
        <v>68</v>
      </c>
      <c r="FD70" s="62" t="s">
        <v>68</v>
      </c>
      <c r="FE70" s="62" t="s">
        <v>68</v>
      </c>
      <c r="FF70" s="62" t="s">
        <v>68</v>
      </c>
      <c r="FG70" s="62" t="s">
        <v>68</v>
      </c>
      <c r="FH70" s="62" t="s">
        <v>68</v>
      </c>
      <c r="FI70" s="62" t="s">
        <v>68</v>
      </c>
      <c r="FJ70" s="62" t="s">
        <v>68</v>
      </c>
      <c r="FK70" s="62" t="s">
        <v>68</v>
      </c>
      <c r="FL70" s="62" t="s">
        <v>68</v>
      </c>
      <c r="FM70" s="62" t="s">
        <v>68</v>
      </c>
      <c r="FN70" s="62" t="s">
        <v>68</v>
      </c>
      <c r="FO70" s="62" t="s">
        <v>68</v>
      </c>
      <c r="FP70" s="62" t="s">
        <v>68</v>
      </c>
      <c r="FQ70" s="62" t="s">
        <v>68</v>
      </c>
      <c r="FR70" s="62" t="s">
        <v>68</v>
      </c>
      <c r="FS70" s="62" t="s">
        <v>68</v>
      </c>
      <c r="FT70" s="62" t="s">
        <v>68</v>
      </c>
      <c r="FU70" s="62" t="s">
        <v>68</v>
      </c>
      <c r="FV70" s="62" t="s">
        <v>68</v>
      </c>
      <c r="FW70" s="62" t="s">
        <v>68</v>
      </c>
      <c r="FX70" s="62" t="s">
        <v>68</v>
      </c>
      <c r="FY70" s="62" t="s">
        <v>68</v>
      </c>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c r="IV70" s="74"/>
      <c r="IW70" s="74"/>
      <c r="IX70" s="74"/>
      <c r="IY70" s="74"/>
      <c r="IZ70" s="74"/>
      <c r="JA70" s="74"/>
      <c r="JB70" s="74"/>
      <c r="JC70" s="74"/>
      <c r="JD70" s="74"/>
      <c r="JE70" s="74"/>
      <c r="JF70" s="74"/>
      <c r="JG70" s="74"/>
      <c r="JH70" s="74"/>
      <c r="JI70" s="74"/>
      <c r="JJ70" s="74"/>
      <c r="JK70" s="74"/>
      <c r="JL70" s="74"/>
      <c r="JM70" s="74"/>
      <c r="JN70" s="74"/>
      <c r="JO70" s="74"/>
      <c r="JP70" s="74"/>
      <c r="JQ70" s="74"/>
      <c r="JR70" s="74"/>
      <c r="JS70" s="74"/>
      <c r="JT70" s="74"/>
      <c r="JU70" s="74"/>
      <c r="JV70" s="74"/>
      <c r="JW70" s="74"/>
      <c r="JX70" s="74"/>
      <c r="JY70" s="74"/>
      <c r="JZ70" s="74"/>
      <c r="KA70" s="74"/>
      <c r="KB70" s="74"/>
      <c r="KC70" s="74"/>
      <c r="KD70" s="74"/>
      <c r="KE70" s="74"/>
      <c r="KF70" s="74"/>
      <c r="KG70" s="74"/>
      <c r="KH70" s="74"/>
      <c r="KI70" s="74"/>
      <c r="KJ70" s="74"/>
      <c r="KK70" s="74"/>
      <c r="KL70" s="74"/>
      <c r="KM70" s="74"/>
      <c r="KN70" s="74"/>
      <c r="KO70" s="74"/>
      <c r="KP70" s="74"/>
      <c r="KQ70" s="74"/>
      <c r="KR70" s="74"/>
      <c r="KS70" s="74"/>
      <c r="KT70" s="74"/>
      <c r="KU70" s="74"/>
      <c r="KV70" s="74"/>
      <c r="KW70" s="74"/>
      <c r="KX70" s="74"/>
      <c r="KY70" s="74"/>
      <c r="KZ70" s="74"/>
      <c r="LA70" s="74"/>
      <c r="LB70" s="74"/>
      <c r="LC70" s="74"/>
      <c r="LD70" s="74"/>
      <c r="LE70" s="74"/>
      <c r="LF70" s="74"/>
      <c r="LG70" s="74"/>
      <c r="LH70" s="74"/>
      <c r="LI70" s="74"/>
      <c r="LJ70" s="74"/>
      <c r="LK70" s="74"/>
      <c r="LL70" s="74"/>
      <c r="LM70" s="74"/>
      <c r="LN70" s="74"/>
      <c r="LO70" s="74"/>
      <c r="LP70" s="74"/>
      <c r="LQ70" s="74"/>
      <c r="LR70" s="74"/>
      <c r="LS70" s="74"/>
      <c r="LT70" s="74"/>
      <c r="LU70" s="74"/>
      <c r="LV70" s="74"/>
      <c r="LW70" s="74"/>
      <c r="LX70" s="74"/>
      <c r="LY70" s="74"/>
      <c r="LZ70" s="74"/>
      <c r="MA70" s="74"/>
      <c r="MB70" s="74"/>
      <c r="MC70" s="74"/>
      <c r="MD70" s="74"/>
      <c r="ME70" s="74"/>
      <c r="MF70" s="74"/>
      <c r="MG70" s="74"/>
      <c r="MH70" s="74"/>
      <c r="MI70" s="74"/>
      <c r="MJ70" s="74"/>
      <c r="MK70" s="74"/>
      <c r="ML70" s="74"/>
      <c r="MM70" s="74"/>
      <c r="MN70" s="74"/>
      <c r="MO70" s="74"/>
      <c r="MP70" s="74"/>
      <c r="MQ70" s="74"/>
      <c r="MR70" s="74"/>
      <c r="MS70" s="74"/>
      <c r="MT70" s="74"/>
      <c r="MU70" s="74"/>
      <c r="MV70" s="74"/>
      <c r="MW70" s="74"/>
      <c r="MX70" s="74"/>
      <c r="MY70" s="74"/>
      <c r="MZ70" s="74"/>
      <c r="NA70" s="74"/>
      <c r="NB70" s="74"/>
      <c r="NC70" s="74"/>
      <c r="ND70" s="74"/>
      <c r="NE70" s="74"/>
      <c r="NF70" s="74"/>
      <c r="NG70" s="74"/>
      <c r="NH70" s="74"/>
      <c r="NI70" s="74"/>
      <c r="NJ70" s="74"/>
      <c r="NK70" s="74"/>
      <c r="NL70" s="74"/>
      <c r="NM70" s="74"/>
      <c r="NN70" s="74"/>
      <c r="NO70" s="74"/>
      <c r="NP70" s="74"/>
      <c r="NQ70" s="74"/>
      <c r="NR70" s="74"/>
      <c r="NS70" s="74"/>
      <c r="NT70" s="74"/>
      <c r="NU70" s="74"/>
      <c r="NV70" s="74"/>
      <c r="NW70" s="74"/>
      <c r="NX70" s="74"/>
      <c r="NY70" s="74"/>
      <c r="NZ70" s="74"/>
      <c r="OA70" s="74"/>
      <c r="OB70" s="74"/>
      <c r="OC70" s="74"/>
      <c r="OD70" s="74"/>
      <c r="OE70" s="74"/>
      <c r="OF70" s="74"/>
      <c r="OG70" s="74"/>
      <c r="OH70" s="74"/>
      <c r="OI70" s="74"/>
      <c r="OJ70" s="74"/>
      <c r="OK70" s="74"/>
      <c r="OL70" s="74"/>
      <c r="OM70" s="74"/>
      <c r="ON70" s="74"/>
      <c r="OO70" s="74"/>
      <c r="OP70" s="74"/>
      <c r="OQ70" s="74"/>
      <c r="OR70" s="74"/>
      <c r="OS70" s="74"/>
      <c r="OT70" s="74"/>
      <c r="OU70" s="74"/>
      <c r="OV70" s="74"/>
      <c r="OW70" s="74"/>
      <c r="OX70" s="74"/>
      <c r="OY70" s="74"/>
      <c r="OZ70" s="74"/>
      <c r="PA70" s="74"/>
      <c r="PB70" s="74"/>
      <c r="PC70" s="74"/>
      <c r="PD70" s="74"/>
      <c r="PE70" s="74"/>
      <c r="PF70" s="74"/>
      <c r="PG70" s="74"/>
      <c r="PH70" s="74"/>
      <c r="PI70" s="74"/>
      <c r="PJ70" s="74"/>
      <c r="PK70" s="74"/>
      <c r="PL70" s="74"/>
      <c r="PM70" s="74"/>
      <c r="PN70" s="74"/>
      <c r="PO70" s="74"/>
      <c r="PP70" s="74"/>
      <c r="PQ70" s="74"/>
      <c r="PR70" s="74"/>
      <c r="PS70" s="74"/>
      <c r="PT70" s="74"/>
      <c r="PU70" s="74"/>
      <c r="PV70" s="74"/>
      <c r="PW70" s="74"/>
      <c r="PX70" s="74"/>
      <c r="PY70" s="74"/>
      <c r="PZ70" s="74"/>
      <c r="QA70" s="74"/>
      <c r="QB70" s="74"/>
      <c r="QC70" s="74"/>
      <c r="QD70" s="74"/>
      <c r="QE70" s="74"/>
      <c r="QF70" s="74"/>
      <c r="QG70" s="74"/>
      <c r="QH70" s="74"/>
      <c r="QI70" s="74"/>
      <c r="QJ70" s="74"/>
      <c r="QK70" s="74"/>
      <c r="QL70" s="74"/>
      <c r="QM70" s="74"/>
      <c r="QN70" s="74"/>
      <c r="QO70" s="74"/>
      <c r="QP70" s="74"/>
      <c r="QQ70" s="74"/>
      <c r="QR70" s="74"/>
      <c r="QS70" s="74"/>
      <c r="QT70" s="74"/>
      <c r="QU70" s="74"/>
      <c r="QV70" s="74"/>
      <c r="QW70" s="74"/>
      <c r="QX70" s="74"/>
      <c r="QY70" s="74"/>
      <c r="QZ70" s="74"/>
      <c r="RA70" s="74"/>
      <c r="RB70" s="74"/>
      <c r="RC70" s="74"/>
      <c r="RD70" s="74"/>
      <c r="RE70" s="74"/>
      <c r="RF70" s="74"/>
      <c r="RG70" s="74"/>
      <c r="RH70" s="74"/>
      <c r="RI70" s="74"/>
      <c r="RJ70" s="74"/>
      <c r="RK70" s="74"/>
      <c r="RL70" s="74"/>
      <c r="RM70" s="74"/>
      <c r="RN70" s="74"/>
      <c r="RO70" s="74"/>
      <c r="RP70" s="74"/>
      <c r="RQ70" s="74"/>
      <c r="RR70" s="74"/>
      <c r="RS70" s="74"/>
      <c r="RT70" s="74"/>
      <c r="RU70" s="74"/>
      <c r="RV70" s="74"/>
      <c r="RW70" s="74"/>
      <c r="RX70" s="74"/>
      <c r="RY70" s="74"/>
      <c r="RZ70" s="74"/>
      <c r="SA70" s="74"/>
      <c r="SB70" s="74"/>
      <c r="SC70" s="74"/>
      <c r="SD70" s="74"/>
      <c r="SE70" s="74"/>
      <c r="SF70" s="74"/>
      <c r="SG70" s="74"/>
      <c r="SH70" s="74"/>
      <c r="SI70" s="74"/>
      <c r="SJ70" s="74"/>
      <c r="SK70" s="74"/>
      <c r="SL70" s="74"/>
      <c r="SM70" s="74"/>
      <c r="SN70" s="74"/>
      <c r="SO70" s="74"/>
      <c r="SP70" s="74"/>
      <c r="SQ70" s="74"/>
      <c r="SR70" s="74"/>
      <c r="SS70" s="74"/>
      <c r="ST70" s="74"/>
      <c r="SU70" s="74"/>
      <c r="SV70" s="74"/>
      <c r="SW70" s="74"/>
      <c r="SX70" s="74"/>
      <c r="SY70" s="74"/>
      <c r="SZ70" s="74"/>
      <c r="TA70" s="74"/>
      <c r="TB70" s="74"/>
      <c r="TC70" s="74"/>
      <c r="TD70" s="74"/>
      <c r="TE70" s="74"/>
      <c r="TF70" s="74"/>
      <c r="TG70" s="74"/>
      <c r="TH70" s="74"/>
      <c r="TI70" s="74"/>
      <c r="TJ70" s="74"/>
      <c r="TK70" s="74"/>
      <c r="TL70" s="74"/>
      <c r="TM70" s="74"/>
      <c r="TN70" s="74"/>
      <c r="TO70" s="74"/>
      <c r="TP70" s="74"/>
      <c r="TQ70" s="74"/>
      <c r="TR70" s="74"/>
      <c r="TS70" s="74"/>
      <c r="TT70" s="74"/>
      <c r="TU70" s="74"/>
      <c r="TV70" s="74"/>
      <c r="TW70" s="74"/>
      <c r="TX70" s="74"/>
      <c r="TY70" s="74"/>
      <c r="TZ70" s="74"/>
      <c r="UA70" s="74"/>
      <c r="UB70" s="74"/>
      <c r="UC70" s="74"/>
      <c r="UD70" s="74"/>
      <c r="UE70" s="74"/>
      <c r="UF70" s="74"/>
      <c r="UG70" s="74"/>
      <c r="UH70" s="74"/>
      <c r="UI70" s="74"/>
      <c r="UJ70" s="74"/>
      <c r="UK70" s="74"/>
      <c r="UL70" s="74"/>
      <c r="UM70" s="74"/>
      <c r="UN70" s="74"/>
      <c r="UO70" s="74"/>
      <c r="UP70" s="74"/>
      <c r="UQ70" s="74"/>
      <c r="UR70" s="74"/>
      <c r="US70" s="74"/>
      <c r="UT70" s="74"/>
      <c r="UU70" s="74"/>
      <c r="UV70" s="74"/>
      <c r="UW70" s="74"/>
      <c r="UX70" s="74"/>
      <c r="UY70" s="74"/>
      <c r="UZ70" s="74"/>
      <c r="VA70" s="74"/>
      <c r="VB70" s="74"/>
      <c r="VC70" s="74"/>
      <c r="VD70" s="74"/>
      <c r="VE70" s="74"/>
      <c r="VF70" s="74"/>
      <c r="VG70" s="74"/>
      <c r="VH70" s="74"/>
      <c r="VI70" s="74"/>
      <c r="VJ70" s="74"/>
      <c r="VK70" s="74"/>
      <c r="VL70" s="74"/>
      <c r="VM70" s="74"/>
      <c r="VN70" s="74"/>
      <c r="VO70" s="74"/>
      <c r="VP70" s="74"/>
      <c r="VQ70" s="74"/>
      <c r="VR70" s="74"/>
      <c r="VS70" s="74"/>
      <c r="VT70" s="74"/>
      <c r="VU70" s="74"/>
      <c r="VV70" s="74"/>
      <c r="VW70" s="74"/>
      <c r="VX70" s="74"/>
      <c r="VY70" s="74"/>
      <c r="VZ70" s="74"/>
      <c r="WA70" s="74"/>
      <c r="WB70" s="74"/>
      <c r="WC70" s="74"/>
      <c r="WD70" s="74"/>
      <c r="WE70" s="74"/>
      <c r="WF70" s="74"/>
      <c r="WG70" s="74"/>
      <c r="WH70" s="74"/>
      <c r="WI70" s="74"/>
      <c r="WJ70" s="74"/>
      <c r="WK70" s="74"/>
      <c r="WL70" s="74"/>
      <c r="WM70" s="74"/>
      <c r="WN70" s="74"/>
      <c r="WO70" s="74"/>
      <c r="WP70" s="74"/>
      <c r="WQ70" s="74"/>
      <c r="WR70" s="74"/>
      <c r="WS70" s="74"/>
      <c r="WT70" s="74"/>
      <c r="WU70" s="74"/>
      <c r="WV70" s="74"/>
      <c r="WW70" s="74"/>
      <c r="WX70" s="74"/>
      <c r="WY70" s="74"/>
      <c r="WZ70" s="74"/>
      <c r="XA70" s="74"/>
      <c r="XB70" s="74"/>
      <c r="XC70" s="74"/>
      <c r="XD70" s="74"/>
      <c r="XE70" s="74"/>
      <c r="XF70" s="74"/>
      <c r="XG70" s="74"/>
      <c r="XH70" s="74"/>
      <c r="XI70" s="74"/>
      <c r="XJ70" s="74"/>
      <c r="XK70" s="74"/>
      <c r="XL70" s="74"/>
      <c r="XM70" s="74"/>
      <c r="XN70" s="74"/>
      <c r="XO70" s="74"/>
      <c r="XP70" s="74"/>
      <c r="XQ70" s="74"/>
      <c r="XR70" s="74"/>
      <c r="XS70" s="74"/>
      <c r="XT70" s="74"/>
      <c r="XU70" s="74"/>
      <c r="XV70" s="74"/>
      <c r="XW70" s="74"/>
      <c r="XX70" s="74"/>
      <c r="XY70" s="74"/>
      <c r="XZ70" s="74"/>
      <c r="YA70" s="74"/>
      <c r="YB70" s="74"/>
      <c r="YC70" s="74"/>
      <c r="YD70" s="74"/>
      <c r="YE70" s="74"/>
      <c r="YF70" s="74"/>
      <c r="YG70" s="74"/>
      <c r="YH70" s="74"/>
      <c r="YI70" s="74"/>
      <c r="YJ70" s="74"/>
      <c r="YK70" s="74"/>
      <c r="YL70" s="74"/>
      <c r="YM70" s="74"/>
      <c r="YN70" s="74"/>
      <c r="YO70" s="74"/>
      <c r="YP70" s="74"/>
      <c r="YQ70" s="74"/>
      <c r="YR70" s="74"/>
      <c r="YS70" s="74"/>
      <c r="YT70" s="74"/>
      <c r="YU70" s="74"/>
      <c r="YV70" s="74"/>
      <c r="YW70" s="74"/>
      <c r="YX70" s="74"/>
      <c r="YY70" s="74"/>
      <c r="YZ70" s="74"/>
      <c r="ZA70" s="74"/>
      <c r="ZB70" s="74"/>
      <c r="ZC70" s="74"/>
      <c r="ZD70" s="74"/>
      <c r="ZE70" s="74"/>
      <c r="ZF70" s="74"/>
      <c r="ZG70" s="74"/>
      <c r="ZH70" s="74"/>
      <c r="ZI70" s="74"/>
      <c r="ZJ70" s="74"/>
      <c r="ZK70" s="74"/>
      <c r="ZL70" s="74"/>
      <c r="ZM70" s="74"/>
      <c r="ZN70" s="74"/>
      <c r="ZO70" s="74"/>
      <c r="ZP70" s="74"/>
      <c r="ZQ70" s="74"/>
      <c r="ZR70" s="74"/>
      <c r="ZS70" s="74"/>
      <c r="ZT70" s="74"/>
      <c r="ZU70" s="74"/>
      <c r="ZV70" s="74"/>
      <c r="ZW70" s="74"/>
      <c r="ZX70" s="74"/>
      <c r="ZY70" s="74"/>
      <c r="ZZ70" s="74"/>
    </row>
    <row r="71" spans="1:702" s="56" customFormat="1" ht="41.25" hidden="1" customHeight="1" x14ac:dyDescent="0.3">
      <c r="A71" s="67" t="s">
        <v>200</v>
      </c>
      <c r="B71" s="62" t="s">
        <v>62</v>
      </c>
      <c r="C71" s="62" t="s">
        <v>62</v>
      </c>
      <c r="D71" s="62" t="s">
        <v>62</v>
      </c>
      <c r="E71" s="62" t="s">
        <v>62</v>
      </c>
      <c r="F71" s="62" t="s">
        <v>62</v>
      </c>
      <c r="G71" s="62" t="s">
        <v>62</v>
      </c>
      <c r="H71" s="62" t="s">
        <v>62</v>
      </c>
      <c r="I71" s="62" t="s">
        <v>62</v>
      </c>
      <c r="J71" s="62" t="s">
        <v>62</v>
      </c>
      <c r="K71" s="62" t="s">
        <v>62</v>
      </c>
      <c r="L71" s="62" t="s">
        <v>62</v>
      </c>
      <c r="M71" s="62" t="s">
        <v>62</v>
      </c>
      <c r="N71" s="62" t="s">
        <v>62</v>
      </c>
      <c r="O71" s="62" t="s">
        <v>62</v>
      </c>
      <c r="P71" s="62" t="s">
        <v>62</v>
      </c>
      <c r="Q71" s="62" t="s">
        <v>62</v>
      </c>
      <c r="R71" s="62" t="s">
        <v>62</v>
      </c>
      <c r="S71" s="62" t="s">
        <v>62</v>
      </c>
      <c r="T71" s="62" t="s">
        <v>62</v>
      </c>
      <c r="U71" s="62" t="s">
        <v>62</v>
      </c>
      <c r="V71" s="62" t="s">
        <v>62</v>
      </c>
      <c r="W71" s="62" t="s">
        <v>62</v>
      </c>
      <c r="X71" s="62" t="s">
        <v>62</v>
      </c>
      <c r="Y71" s="62" t="s">
        <v>62</v>
      </c>
      <c r="Z71" s="62" t="s">
        <v>62</v>
      </c>
      <c r="AA71" s="62" t="s">
        <v>62</v>
      </c>
      <c r="AB71" s="62" t="s">
        <v>62</v>
      </c>
      <c r="AC71" s="62" t="s">
        <v>62</v>
      </c>
      <c r="AD71" s="62" t="s">
        <v>62</v>
      </c>
      <c r="AE71" s="62" t="s">
        <v>62</v>
      </c>
      <c r="AF71" s="62" t="s">
        <v>62</v>
      </c>
      <c r="AG71" s="62" t="s">
        <v>62</v>
      </c>
      <c r="AH71" s="62" t="s">
        <v>62</v>
      </c>
      <c r="AI71" s="62" t="s">
        <v>62</v>
      </c>
      <c r="AJ71" s="62" t="s">
        <v>62</v>
      </c>
      <c r="AK71" s="62" t="s">
        <v>62</v>
      </c>
      <c r="AL71" s="62" t="s">
        <v>62</v>
      </c>
      <c r="AM71" s="62" t="s">
        <v>62</v>
      </c>
      <c r="AN71" s="62" t="s">
        <v>62</v>
      </c>
      <c r="AO71" s="62" t="s">
        <v>62</v>
      </c>
      <c r="AP71" s="62" t="s">
        <v>62</v>
      </c>
      <c r="AQ71" s="62" t="s">
        <v>62</v>
      </c>
      <c r="AR71" s="62" t="s">
        <v>62</v>
      </c>
      <c r="AS71" s="62" t="s">
        <v>62</v>
      </c>
      <c r="AT71" s="62" t="s">
        <v>62</v>
      </c>
      <c r="AU71" s="62" t="s">
        <v>62</v>
      </c>
      <c r="AV71" s="62" t="s">
        <v>62</v>
      </c>
      <c r="AW71" s="62" t="s">
        <v>62</v>
      </c>
      <c r="AX71" s="62" t="s">
        <v>62</v>
      </c>
      <c r="AY71" s="62" t="s">
        <v>62</v>
      </c>
      <c r="AZ71" s="62" t="s">
        <v>62</v>
      </c>
      <c r="BA71" s="62" t="s">
        <v>62</v>
      </c>
      <c r="BB71" s="62" t="s">
        <v>62</v>
      </c>
      <c r="BC71" s="62" t="s">
        <v>62</v>
      </c>
      <c r="BD71" s="62" t="s">
        <v>62</v>
      </c>
      <c r="BE71" s="62" t="s">
        <v>62</v>
      </c>
      <c r="BF71" s="62" t="s">
        <v>62</v>
      </c>
      <c r="BG71" s="62" t="s">
        <v>62</v>
      </c>
      <c r="BH71" s="62" t="s">
        <v>62</v>
      </c>
      <c r="BI71" s="62" t="s">
        <v>62</v>
      </c>
      <c r="BJ71" s="62" t="s">
        <v>62</v>
      </c>
      <c r="BK71" s="62" t="s">
        <v>62</v>
      </c>
      <c r="BL71" s="62" t="s">
        <v>62</v>
      </c>
      <c r="BM71" s="62" t="s">
        <v>62</v>
      </c>
      <c r="BN71" s="62" t="s">
        <v>62</v>
      </c>
      <c r="BO71" s="62" t="s">
        <v>62</v>
      </c>
      <c r="BP71" s="62" t="s">
        <v>62</v>
      </c>
      <c r="BQ71" s="62" t="s">
        <v>62</v>
      </c>
      <c r="BR71" s="62" t="s">
        <v>62</v>
      </c>
      <c r="BS71" s="62" t="s">
        <v>62</v>
      </c>
      <c r="BT71" s="62" t="s">
        <v>62</v>
      </c>
      <c r="BU71" s="62" t="s">
        <v>62</v>
      </c>
      <c r="BV71" s="62" t="s">
        <v>62</v>
      </c>
      <c r="BW71" s="62" t="s">
        <v>62</v>
      </c>
      <c r="BX71" s="62" t="s">
        <v>62</v>
      </c>
      <c r="BY71" s="62" t="s">
        <v>62</v>
      </c>
      <c r="BZ71" s="62" t="s">
        <v>62</v>
      </c>
      <c r="CA71" s="62" t="s">
        <v>62</v>
      </c>
      <c r="CB71" s="62" t="s">
        <v>62</v>
      </c>
      <c r="CC71" s="62" t="s">
        <v>62</v>
      </c>
      <c r="CD71" s="62" t="s">
        <v>62</v>
      </c>
      <c r="CE71" s="62" t="s">
        <v>62</v>
      </c>
      <c r="CF71" s="62" t="s">
        <v>62</v>
      </c>
      <c r="CG71" s="62" t="s">
        <v>62</v>
      </c>
      <c r="CH71" s="62" t="s">
        <v>62</v>
      </c>
      <c r="CI71" s="62" t="s">
        <v>62</v>
      </c>
      <c r="CJ71" s="62" t="s">
        <v>62</v>
      </c>
      <c r="CK71" s="62" t="s">
        <v>62</v>
      </c>
      <c r="CL71" s="62" t="s">
        <v>62</v>
      </c>
      <c r="CM71" s="62" t="s">
        <v>62</v>
      </c>
      <c r="CN71" s="62" t="s">
        <v>62</v>
      </c>
      <c r="CO71" s="62" t="s">
        <v>62</v>
      </c>
      <c r="CP71" s="62" t="s">
        <v>62</v>
      </c>
      <c r="CQ71" s="62" t="s">
        <v>62</v>
      </c>
      <c r="CR71" s="62" t="s">
        <v>62</v>
      </c>
      <c r="CS71" s="62" t="s">
        <v>62</v>
      </c>
      <c r="CT71" s="62" t="s">
        <v>62</v>
      </c>
      <c r="CU71" s="62" t="s">
        <v>62</v>
      </c>
      <c r="CV71" s="62" t="s">
        <v>62</v>
      </c>
      <c r="CW71" s="62" t="s">
        <v>62</v>
      </c>
      <c r="CX71" s="62" t="s">
        <v>62</v>
      </c>
      <c r="CY71" s="62" t="s">
        <v>62</v>
      </c>
      <c r="CZ71" s="62" t="s">
        <v>62</v>
      </c>
      <c r="DA71" s="62" t="s">
        <v>62</v>
      </c>
      <c r="DB71" s="62" t="s">
        <v>62</v>
      </c>
      <c r="DC71" s="62" t="s">
        <v>62</v>
      </c>
      <c r="DD71" s="62" t="s">
        <v>62</v>
      </c>
      <c r="DE71" s="62" t="s">
        <v>62</v>
      </c>
      <c r="DF71" s="62" t="s">
        <v>62</v>
      </c>
      <c r="DG71" s="62" t="s">
        <v>62</v>
      </c>
      <c r="DH71" s="62" t="s">
        <v>62</v>
      </c>
      <c r="DI71" s="62" t="s">
        <v>62</v>
      </c>
      <c r="DJ71" s="62" t="s">
        <v>62</v>
      </c>
      <c r="DK71" s="62" t="s">
        <v>62</v>
      </c>
      <c r="DL71" s="62" t="s">
        <v>62</v>
      </c>
      <c r="DM71" s="62" t="s">
        <v>62</v>
      </c>
      <c r="DN71" s="62" t="s">
        <v>62</v>
      </c>
      <c r="DO71" s="62" t="s">
        <v>62</v>
      </c>
      <c r="DP71" s="62" t="s">
        <v>62</v>
      </c>
      <c r="DQ71" s="62" t="s">
        <v>62</v>
      </c>
      <c r="DR71" s="62" t="s">
        <v>62</v>
      </c>
      <c r="DS71" s="62" t="s">
        <v>62</v>
      </c>
      <c r="DT71" s="62" t="s">
        <v>62</v>
      </c>
      <c r="DU71" s="62" t="s">
        <v>62</v>
      </c>
      <c r="DV71" s="62" t="s">
        <v>62</v>
      </c>
      <c r="DW71" s="62" t="s">
        <v>62</v>
      </c>
      <c r="DX71" s="62" t="s">
        <v>62</v>
      </c>
      <c r="DY71" s="62" t="s">
        <v>62</v>
      </c>
      <c r="DZ71" s="62" t="s">
        <v>62</v>
      </c>
      <c r="EA71" s="62" t="s">
        <v>62</v>
      </c>
      <c r="EB71" s="62" t="s">
        <v>62</v>
      </c>
      <c r="EC71" s="62" t="s">
        <v>62</v>
      </c>
      <c r="ED71" s="62" t="s">
        <v>62</v>
      </c>
      <c r="EE71" s="62" t="s">
        <v>62</v>
      </c>
      <c r="EF71" s="62" t="s">
        <v>62</v>
      </c>
      <c r="EG71" s="62" t="s">
        <v>62</v>
      </c>
      <c r="EH71" s="62" t="s">
        <v>62</v>
      </c>
      <c r="EI71" s="62" t="s">
        <v>62</v>
      </c>
      <c r="EJ71" s="62" t="s">
        <v>62</v>
      </c>
      <c r="EK71" s="62" t="s">
        <v>62</v>
      </c>
      <c r="EL71" s="62" t="s">
        <v>62</v>
      </c>
      <c r="EM71" s="62" t="s">
        <v>62</v>
      </c>
      <c r="EN71" s="62" t="s">
        <v>62</v>
      </c>
      <c r="EO71" s="62" t="s">
        <v>62</v>
      </c>
      <c r="EP71" s="62" t="s">
        <v>62</v>
      </c>
      <c r="EQ71" s="62" t="s">
        <v>62</v>
      </c>
      <c r="ER71" s="62" t="s">
        <v>62</v>
      </c>
      <c r="ES71" s="62" t="s">
        <v>62</v>
      </c>
      <c r="ET71" s="62" t="s">
        <v>62</v>
      </c>
      <c r="EU71" s="62" t="s">
        <v>62</v>
      </c>
      <c r="EV71" s="62" t="s">
        <v>62</v>
      </c>
      <c r="EW71" s="62" t="s">
        <v>62</v>
      </c>
      <c r="EX71" s="62" t="s">
        <v>62</v>
      </c>
      <c r="EY71" s="62" t="s">
        <v>62</v>
      </c>
      <c r="EZ71" s="62" t="s">
        <v>62</v>
      </c>
      <c r="FA71" s="62" t="s">
        <v>62</v>
      </c>
      <c r="FB71" s="62" t="s">
        <v>62</v>
      </c>
      <c r="FC71" s="62" t="s">
        <v>62</v>
      </c>
      <c r="FD71" s="62" t="s">
        <v>62</v>
      </c>
      <c r="FE71" s="62" t="s">
        <v>62</v>
      </c>
      <c r="FF71" s="62" t="s">
        <v>62</v>
      </c>
      <c r="FG71" s="62" t="s">
        <v>62</v>
      </c>
      <c r="FH71" s="62" t="s">
        <v>62</v>
      </c>
      <c r="FI71" s="62" t="s">
        <v>62</v>
      </c>
      <c r="FJ71" s="62" t="s">
        <v>62</v>
      </c>
      <c r="FK71" s="62" t="s">
        <v>62</v>
      </c>
      <c r="FL71" s="62" t="s">
        <v>62</v>
      </c>
      <c r="FM71" s="62" t="s">
        <v>62</v>
      </c>
      <c r="FN71" s="62" t="s">
        <v>62</v>
      </c>
      <c r="FO71" s="62" t="s">
        <v>62</v>
      </c>
      <c r="FP71" s="62" t="s">
        <v>62</v>
      </c>
      <c r="FQ71" s="62" t="s">
        <v>62</v>
      </c>
      <c r="FR71" s="62" t="s">
        <v>62</v>
      </c>
      <c r="FS71" s="62" t="s">
        <v>62</v>
      </c>
      <c r="FT71" s="62" t="s">
        <v>62</v>
      </c>
      <c r="FU71" s="62" t="s">
        <v>62</v>
      </c>
      <c r="FV71" s="62" t="s">
        <v>62</v>
      </c>
      <c r="FW71" s="62" t="s">
        <v>62</v>
      </c>
      <c r="FX71" s="62" t="s">
        <v>62</v>
      </c>
      <c r="FY71" s="62" t="s">
        <v>62</v>
      </c>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4"/>
      <c r="IV71" s="74"/>
      <c r="IW71" s="74"/>
      <c r="IX71" s="74"/>
      <c r="IY71" s="74"/>
      <c r="IZ71" s="74"/>
      <c r="JA71" s="74"/>
      <c r="JB71" s="74"/>
      <c r="JC71" s="74"/>
      <c r="JD71" s="74"/>
      <c r="JE71" s="74"/>
      <c r="JF71" s="74"/>
      <c r="JG71" s="74"/>
      <c r="JH71" s="74"/>
      <c r="JI71" s="74"/>
      <c r="JJ71" s="74"/>
      <c r="JK71" s="74"/>
      <c r="JL71" s="74"/>
      <c r="JM71" s="74"/>
      <c r="JN71" s="74"/>
      <c r="JO71" s="74"/>
      <c r="JP71" s="74"/>
      <c r="JQ71" s="74"/>
      <c r="JR71" s="74"/>
      <c r="JS71" s="74"/>
      <c r="JT71" s="74"/>
      <c r="JU71" s="74"/>
      <c r="JV71" s="74"/>
      <c r="JW71" s="74"/>
      <c r="JX71" s="74"/>
      <c r="JY71" s="74"/>
      <c r="JZ71" s="74"/>
      <c r="KA71" s="74"/>
      <c r="KB71" s="74"/>
      <c r="KC71" s="74"/>
      <c r="KD71" s="74"/>
      <c r="KE71" s="74"/>
      <c r="KF71" s="74"/>
      <c r="KG71" s="74"/>
      <c r="KH71" s="74"/>
      <c r="KI71" s="74"/>
      <c r="KJ71" s="74"/>
      <c r="KK71" s="74"/>
      <c r="KL71" s="74"/>
      <c r="KM71" s="74"/>
      <c r="KN71" s="74"/>
      <c r="KO71" s="74"/>
      <c r="KP71" s="74"/>
      <c r="KQ71" s="74"/>
      <c r="KR71" s="74"/>
      <c r="KS71" s="74"/>
      <c r="KT71" s="74"/>
      <c r="KU71" s="74"/>
      <c r="KV71" s="74"/>
      <c r="KW71" s="74"/>
      <c r="KX71" s="74"/>
      <c r="KY71" s="74"/>
      <c r="KZ71" s="74"/>
      <c r="LA71" s="74"/>
      <c r="LB71" s="74"/>
      <c r="LC71" s="74"/>
      <c r="LD71" s="74"/>
      <c r="LE71" s="74"/>
      <c r="LF71" s="74"/>
      <c r="LG71" s="74"/>
      <c r="LH71" s="74"/>
      <c r="LI71" s="74"/>
      <c r="LJ71" s="74"/>
      <c r="LK71" s="74"/>
      <c r="LL71" s="74"/>
      <c r="LM71" s="74"/>
      <c r="LN71" s="74"/>
      <c r="LO71" s="74"/>
      <c r="LP71" s="74"/>
      <c r="LQ71" s="74"/>
      <c r="LR71" s="74"/>
      <c r="LS71" s="74"/>
      <c r="LT71" s="74"/>
      <c r="LU71" s="74"/>
      <c r="LV71" s="74"/>
      <c r="LW71" s="74"/>
      <c r="LX71" s="74"/>
      <c r="LY71" s="74"/>
      <c r="LZ71" s="74"/>
      <c r="MA71" s="74"/>
      <c r="MB71" s="74"/>
      <c r="MC71" s="74"/>
      <c r="MD71" s="74"/>
      <c r="ME71" s="74"/>
      <c r="MF71" s="74"/>
      <c r="MG71" s="74"/>
      <c r="MH71" s="74"/>
      <c r="MI71" s="74"/>
      <c r="MJ71" s="74"/>
      <c r="MK71" s="74"/>
      <c r="ML71" s="74"/>
      <c r="MM71" s="74"/>
      <c r="MN71" s="74"/>
      <c r="MO71" s="74"/>
      <c r="MP71" s="74"/>
      <c r="MQ71" s="74"/>
      <c r="MR71" s="74"/>
      <c r="MS71" s="74"/>
      <c r="MT71" s="74"/>
      <c r="MU71" s="74"/>
      <c r="MV71" s="74"/>
      <c r="MW71" s="74"/>
      <c r="MX71" s="74"/>
      <c r="MY71" s="74"/>
      <c r="MZ71" s="74"/>
      <c r="NA71" s="74"/>
      <c r="NB71" s="74"/>
      <c r="NC71" s="74"/>
      <c r="ND71" s="74"/>
      <c r="NE71" s="74"/>
      <c r="NF71" s="74"/>
      <c r="NG71" s="74"/>
      <c r="NH71" s="74"/>
      <c r="NI71" s="74"/>
      <c r="NJ71" s="74"/>
      <c r="NK71" s="74"/>
      <c r="NL71" s="74"/>
      <c r="NM71" s="74"/>
      <c r="NN71" s="74"/>
      <c r="NO71" s="74"/>
      <c r="NP71" s="74"/>
      <c r="NQ71" s="74"/>
      <c r="NR71" s="74"/>
      <c r="NS71" s="74"/>
      <c r="NT71" s="74"/>
      <c r="NU71" s="74"/>
      <c r="NV71" s="74"/>
      <c r="NW71" s="74"/>
      <c r="NX71" s="74"/>
      <c r="NY71" s="74"/>
      <c r="NZ71" s="74"/>
      <c r="OA71" s="74"/>
      <c r="OB71" s="74"/>
      <c r="OC71" s="74"/>
      <c r="OD71" s="74"/>
      <c r="OE71" s="74"/>
      <c r="OF71" s="74"/>
      <c r="OG71" s="74"/>
      <c r="OH71" s="74"/>
      <c r="OI71" s="74"/>
      <c r="OJ71" s="74"/>
      <c r="OK71" s="74"/>
      <c r="OL71" s="74"/>
      <c r="OM71" s="74"/>
      <c r="ON71" s="74"/>
      <c r="OO71" s="74"/>
      <c r="OP71" s="74"/>
      <c r="OQ71" s="74"/>
      <c r="OR71" s="74"/>
      <c r="OS71" s="74"/>
      <c r="OT71" s="74"/>
      <c r="OU71" s="74"/>
      <c r="OV71" s="74"/>
      <c r="OW71" s="74"/>
      <c r="OX71" s="74"/>
      <c r="OY71" s="74"/>
      <c r="OZ71" s="74"/>
      <c r="PA71" s="74"/>
      <c r="PB71" s="74"/>
      <c r="PC71" s="74"/>
      <c r="PD71" s="74"/>
      <c r="PE71" s="74"/>
      <c r="PF71" s="74"/>
      <c r="PG71" s="74"/>
      <c r="PH71" s="74"/>
      <c r="PI71" s="74"/>
      <c r="PJ71" s="74"/>
      <c r="PK71" s="74"/>
      <c r="PL71" s="74"/>
      <c r="PM71" s="74"/>
      <c r="PN71" s="74"/>
      <c r="PO71" s="74"/>
      <c r="PP71" s="74"/>
      <c r="PQ71" s="74"/>
      <c r="PR71" s="74"/>
      <c r="PS71" s="74"/>
      <c r="PT71" s="74"/>
      <c r="PU71" s="74"/>
      <c r="PV71" s="74"/>
      <c r="PW71" s="74"/>
      <c r="PX71" s="74"/>
      <c r="PY71" s="74"/>
      <c r="PZ71" s="74"/>
      <c r="QA71" s="74"/>
      <c r="QB71" s="74"/>
      <c r="QC71" s="74"/>
      <c r="QD71" s="74"/>
      <c r="QE71" s="74"/>
      <c r="QF71" s="74"/>
      <c r="QG71" s="74"/>
      <c r="QH71" s="74"/>
      <c r="QI71" s="74"/>
      <c r="QJ71" s="74"/>
      <c r="QK71" s="74"/>
      <c r="QL71" s="74"/>
      <c r="QM71" s="74"/>
      <c r="QN71" s="74"/>
      <c r="QO71" s="74"/>
      <c r="QP71" s="74"/>
      <c r="QQ71" s="74"/>
      <c r="QR71" s="74"/>
      <c r="QS71" s="74"/>
      <c r="QT71" s="74"/>
      <c r="QU71" s="74"/>
      <c r="QV71" s="74"/>
      <c r="QW71" s="74"/>
      <c r="QX71" s="74"/>
      <c r="QY71" s="74"/>
      <c r="QZ71" s="74"/>
      <c r="RA71" s="74"/>
      <c r="RB71" s="74"/>
      <c r="RC71" s="74"/>
      <c r="RD71" s="74"/>
      <c r="RE71" s="74"/>
      <c r="RF71" s="74"/>
      <c r="RG71" s="74"/>
      <c r="RH71" s="74"/>
      <c r="RI71" s="74"/>
      <c r="RJ71" s="74"/>
      <c r="RK71" s="74"/>
      <c r="RL71" s="74"/>
      <c r="RM71" s="74"/>
      <c r="RN71" s="74"/>
      <c r="RO71" s="74"/>
      <c r="RP71" s="74"/>
      <c r="RQ71" s="74"/>
      <c r="RR71" s="74"/>
      <c r="RS71" s="74"/>
      <c r="RT71" s="74"/>
      <c r="RU71" s="74"/>
      <c r="RV71" s="74"/>
      <c r="RW71" s="74"/>
      <c r="RX71" s="74"/>
      <c r="RY71" s="74"/>
      <c r="RZ71" s="74"/>
      <c r="SA71" s="74"/>
      <c r="SB71" s="74"/>
      <c r="SC71" s="74"/>
      <c r="SD71" s="74"/>
      <c r="SE71" s="74"/>
      <c r="SF71" s="74"/>
      <c r="SG71" s="74"/>
      <c r="SH71" s="74"/>
      <c r="SI71" s="74"/>
      <c r="SJ71" s="74"/>
      <c r="SK71" s="74"/>
      <c r="SL71" s="74"/>
      <c r="SM71" s="74"/>
      <c r="SN71" s="74"/>
      <c r="SO71" s="74"/>
      <c r="SP71" s="74"/>
      <c r="SQ71" s="74"/>
      <c r="SR71" s="74"/>
      <c r="SS71" s="74"/>
      <c r="ST71" s="74"/>
      <c r="SU71" s="74"/>
      <c r="SV71" s="74"/>
      <c r="SW71" s="74"/>
      <c r="SX71" s="74"/>
      <c r="SY71" s="74"/>
      <c r="SZ71" s="74"/>
      <c r="TA71" s="74"/>
      <c r="TB71" s="74"/>
      <c r="TC71" s="74"/>
      <c r="TD71" s="74"/>
      <c r="TE71" s="74"/>
      <c r="TF71" s="74"/>
      <c r="TG71" s="74"/>
      <c r="TH71" s="74"/>
      <c r="TI71" s="74"/>
      <c r="TJ71" s="74"/>
      <c r="TK71" s="74"/>
      <c r="TL71" s="74"/>
      <c r="TM71" s="74"/>
      <c r="TN71" s="74"/>
      <c r="TO71" s="74"/>
      <c r="TP71" s="74"/>
      <c r="TQ71" s="74"/>
      <c r="TR71" s="74"/>
      <c r="TS71" s="74"/>
      <c r="TT71" s="74"/>
      <c r="TU71" s="74"/>
      <c r="TV71" s="74"/>
      <c r="TW71" s="74"/>
      <c r="TX71" s="74"/>
      <c r="TY71" s="74"/>
      <c r="TZ71" s="74"/>
      <c r="UA71" s="74"/>
      <c r="UB71" s="74"/>
      <c r="UC71" s="74"/>
      <c r="UD71" s="74"/>
      <c r="UE71" s="74"/>
      <c r="UF71" s="74"/>
      <c r="UG71" s="74"/>
      <c r="UH71" s="74"/>
      <c r="UI71" s="74"/>
      <c r="UJ71" s="74"/>
      <c r="UK71" s="74"/>
      <c r="UL71" s="74"/>
      <c r="UM71" s="74"/>
      <c r="UN71" s="74"/>
      <c r="UO71" s="74"/>
      <c r="UP71" s="74"/>
      <c r="UQ71" s="74"/>
      <c r="UR71" s="74"/>
      <c r="US71" s="74"/>
      <c r="UT71" s="74"/>
      <c r="UU71" s="74"/>
      <c r="UV71" s="74"/>
      <c r="UW71" s="74"/>
      <c r="UX71" s="74"/>
      <c r="UY71" s="74"/>
      <c r="UZ71" s="74"/>
      <c r="VA71" s="74"/>
      <c r="VB71" s="74"/>
      <c r="VC71" s="74"/>
      <c r="VD71" s="74"/>
      <c r="VE71" s="74"/>
      <c r="VF71" s="74"/>
      <c r="VG71" s="74"/>
      <c r="VH71" s="74"/>
      <c r="VI71" s="74"/>
      <c r="VJ71" s="74"/>
      <c r="VK71" s="74"/>
      <c r="VL71" s="74"/>
      <c r="VM71" s="74"/>
      <c r="VN71" s="74"/>
      <c r="VO71" s="74"/>
      <c r="VP71" s="74"/>
      <c r="VQ71" s="74"/>
      <c r="VR71" s="74"/>
      <c r="VS71" s="74"/>
      <c r="VT71" s="74"/>
      <c r="VU71" s="74"/>
      <c r="VV71" s="74"/>
      <c r="VW71" s="74"/>
      <c r="VX71" s="74"/>
      <c r="VY71" s="74"/>
      <c r="VZ71" s="74"/>
      <c r="WA71" s="74"/>
      <c r="WB71" s="74"/>
      <c r="WC71" s="74"/>
      <c r="WD71" s="74"/>
      <c r="WE71" s="74"/>
      <c r="WF71" s="74"/>
      <c r="WG71" s="74"/>
      <c r="WH71" s="74"/>
      <c r="WI71" s="74"/>
      <c r="WJ71" s="74"/>
      <c r="WK71" s="74"/>
      <c r="WL71" s="74"/>
      <c r="WM71" s="74"/>
      <c r="WN71" s="74"/>
      <c r="WO71" s="74"/>
      <c r="WP71" s="74"/>
      <c r="WQ71" s="74"/>
      <c r="WR71" s="74"/>
      <c r="WS71" s="74"/>
      <c r="WT71" s="74"/>
      <c r="WU71" s="74"/>
      <c r="WV71" s="74"/>
      <c r="WW71" s="74"/>
      <c r="WX71" s="74"/>
      <c r="WY71" s="74"/>
      <c r="WZ71" s="74"/>
      <c r="XA71" s="74"/>
      <c r="XB71" s="74"/>
      <c r="XC71" s="74"/>
      <c r="XD71" s="74"/>
      <c r="XE71" s="74"/>
      <c r="XF71" s="74"/>
      <c r="XG71" s="74"/>
      <c r="XH71" s="74"/>
      <c r="XI71" s="74"/>
      <c r="XJ71" s="74"/>
      <c r="XK71" s="74"/>
      <c r="XL71" s="74"/>
      <c r="XM71" s="74"/>
      <c r="XN71" s="74"/>
      <c r="XO71" s="74"/>
      <c r="XP71" s="74"/>
      <c r="XQ71" s="74"/>
      <c r="XR71" s="74"/>
      <c r="XS71" s="74"/>
      <c r="XT71" s="74"/>
      <c r="XU71" s="74"/>
      <c r="XV71" s="74"/>
      <c r="XW71" s="74"/>
      <c r="XX71" s="74"/>
      <c r="XY71" s="74"/>
      <c r="XZ71" s="74"/>
      <c r="YA71" s="74"/>
      <c r="YB71" s="74"/>
      <c r="YC71" s="74"/>
      <c r="YD71" s="74"/>
      <c r="YE71" s="74"/>
      <c r="YF71" s="74"/>
      <c r="YG71" s="74"/>
      <c r="YH71" s="74"/>
      <c r="YI71" s="74"/>
      <c r="YJ71" s="74"/>
      <c r="YK71" s="74"/>
      <c r="YL71" s="74"/>
      <c r="YM71" s="74"/>
      <c r="YN71" s="74"/>
      <c r="YO71" s="74"/>
      <c r="YP71" s="74"/>
      <c r="YQ71" s="74"/>
      <c r="YR71" s="74"/>
      <c r="YS71" s="74"/>
      <c r="YT71" s="74"/>
      <c r="YU71" s="74"/>
      <c r="YV71" s="74"/>
      <c r="YW71" s="74"/>
      <c r="YX71" s="74"/>
      <c r="YY71" s="74"/>
      <c r="YZ71" s="74"/>
      <c r="ZA71" s="74"/>
      <c r="ZB71" s="74"/>
      <c r="ZC71" s="74"/>
      <c r="ZD71" s="74"/>
      <c r="ZE71" s="74"/>
      <c r="ZF71" s="74"/>
      <c r="ZG71" s="74"/>
      <c r="ZH71" s="74"/>
      <c r="ZI71" s="74"/>
      <c r="ZJ71" s="74"/>
      <c r="ZK71" s="74"/>
      <c r="ZL71" s="74"/>
      <c r="ZM71" s="74"/>
      <c r="ZN71" s="74"/>
      <c r="ZO71" s="74"/>
      <c r="ZP71" s="74"/>
      <c r="ZQ71" s="74"/>
      <c r="ZR71" s="74"/>
      <c r="ZS71" s="74"/>
      <c r="ZT71" s="74"/>
      <c r="ZU71" s="74"/>
      <c r="ZV71" s="74"/>
      <c r="ZW71" s="74"/>
      <c r="ZX71" s="74"/>
      <c r="ZY71" s="74"/>
      <c r="ZZ71" s="74"/>
    </row>
    <row r="72" spans="1:702" s="56" customFormat="1" ht="41.25" hidden="1" customHeight="1" x14ac:dyDescent="0.3">
      <c r="A72" s="67" t="s">
        <v>201</v>
      </c>
      <c r="B72" s="62" t="s">
        <v>63</v>
      </c>
      <c r="C72" s="62" t="s">
        <v>63</v>
      </c>
      <c r="D72" s="62" t="s">
        <v>63</v>
      </c>
      <c r="E72" s="62" t="s">
        <v>63</v>
      </c>
      <c r="F72" s="62" t="s">
        <v>63</v>
      </c>
      <c r="G72" s="62" t="s">
        <v>63</v>
      </c>
      <c r="H72" s="62" t="s">
        <v>63</v>
      </c>
      <c r="I72" s="62" t="s">
        <v>63</v>
      </c>
      <c r="J72" s="62" t="s">
        <v>63</v>
      </c>
      <c r="K72" s="62" t="s">
        <v>63</v>
      </c>
      <c r="L72" s="62" t="s">
        <v>63</v>
      </c>
      <c r="M72" s="62" t="s">
        <v>63</v>
      </c>
      <c r="N72" s="62" t="s">
        <v>63</v>
      </c>
      <c r="O72" s="62" t="s">
        <v>63</v>
      </c>
      <c r="P72" s="62" t="s">
        <v>63</v>
      </c>
      <c r="Q72" s="62" t="s">
        <v>63</v>
      </c>
      <c r="R72" s="62" t="s">
        <v>63</v>
      </c>
      <c r="S72" s="62" t="s">
        <v>63</v>
      </c>
      <c r="T72" s="62" t="s">
        <v>63</v>
      </c>
      <c r="U72" s="62" t="s">
        <v>63</v>
      </c>
      <c r="V72" s="62" t="s">
        <v>63</v>
      </c>
      <c r="W72" s="62" t="s">
        <v>63</v>
      </c>
      <c r="X72" s="62" t="s">
        <v>63</v>
      </c>
      <c r="Y72" s="62" t="s">
        <v>63</v>
      </c>
      <c r="Z72" s="62" t="s">
        <v>63</v>
      </c>
      <c r="AA72" s="62" t="s">
        <v>63</v>
      </c>
      <c r="AB72" s="62" t="s">
        <v>63</v>
      </c>
      <c r="AC72" s="62" t="s">
        <v>63</v>
      </c>
      <c r="AD72" s="62" t="s">
        <v>63</v>
      </c>
      <c r="AE72" s="62" t="s">
        <v>63</v>
      </c>
      <c r="AF72" s="62" t="s">
        <v>63</v>
      </c>
      <c r="AG72" s="62" t="s">
        <v>63</v>
      </c>
      <c r="AH72" s="62" t="s">
        <v>63</v>
      </c>
      <c r="AI72" s="62" t="s">
        <v>63</v>
      </c>
      <c r="AJ72" s="62" t="s">
        <v>63</v>
      </c>
      <c r="AK72" s="62" t="s">
        <v>63</v>
      </c>
      <c r="AL72" s="62" t="s">
        <v>63</v>
      </c>
      <c r="AM72" s="62" t="s">
        <v>63</v>
      </c>
      <c r="AN72" s="62" t="s">
        <v>63</v>
      </c>
      <c r="AO72" s="62" t="s">
        <v>63</v>
      </c>
      <c r="AP72" s="62" t="s">
        <v>63</v>
      </c>
      <c r="AQ72" s="62" t="s">
        <v>63</v>
      </c>
      <c r="AR72" s="62" t="s">
        <v>63</v>
      </c>
      <c r="AS72" s="62" t="s">
        <v>63</v>
      </c>
      <c r="AT72" s="62" t="s">
        <v>63</v>
      </c>
      <c r="AU72" s="62" t="s">
        <v>63</v>
      </c>
      <c r="AV72" s="62" t="s">
        <v>63</v>
      </c>
      <c r="AW72" s="62" t="s">
        <v>63</v>
      </c>
      <c r="AX72" s="62" t="s">
        <v>63</v>
      </c>
      <c r="AY72" s="62" t="s">
        <v>63</v>
      </c>
      <c r="AZ72" s="62" t="s">
        <v>63</v>
      </c>
      <c r="BA72" s="62" t="s">
        <v>63</v>
      </c>
      <c r="BB72" s="62" t="s">
        <v>63</v>
      </c>
      <c r="BC72" s="62" t="s">
        <v>63</v>
      </c>
      <c r="BD72" s="62" t="s">
        <v>63</v>
      </c>
      <c r="BE72" s="62" t="s">
        <v>63</v>
      </c>
      <c r="BF72" s="62" t="s">
        <v>63</v>
      </c>
      <c r="BG72" s="62" t="s">
        <v>63</v>
      </c>
      <c r="BH72" s="62" t="s">
        <v>63</v>
      </c>
      <c r="BI72" s="62" t="s">
        <v>63</v>
      </c>
      <c r="BJ72" s="62" t="s">
        <v>63</v>
      </c>
      <c r="BK72" s="62" t="s">
        <v>63</v>
      </c>
      <c r="BL72" s="62" t="s">
        <v>63</v>
      </c>
      <c r="BM72" s="62" t="s">
        <v>63</v>
      </c>
      <c r="BN72" s="62" t="s">
        <v>63</v>
      </c>
      <c r="BO72" s="62" t="s">
        <v>63</v>
      </c>
      <c r="BP72" s="62" t="s">
        <v>63</v>
      </c>
      <c r="BQ72" s="62" t="s">
        <v>63</v>
      </c>
      <c r="BR72" s="62" t="s">
        <v>63</v>
      </c>
      <c r="BS72" s="62" t="s">
        <v>63</v>
      </c>
      <c r="BT72" s="62" t="s">
        <v>63</v>
      </c>
      <c r="BU72" s="62" t="s">
        <v>63</v>
      </c>
      <c r="BV72" s="62" t="s">
        <v>63</v>
      </c>
      <c r="BW72" s="62" t="s">
        <v>63</v>
      </c>
      <c r="BX72" s="62" t="s">
        <v>63</v>
      </c>
      <c r="BY72" s="62" t="s">
        <v>63</v>
      </c>
      <c r="BZ72" s="62" t="s">
        <v>63</v>
      </c>
      <c r="CA72" s="62" t="s">
        <v>63</v>
      </c>
      <c r="CB72" s="62" t="s">
        <v>63</v>
      </c>
      <c r="CC72" s="62" t="s">
        <v>63</v>
      </c>
      <c r="CD72" s="62" t="s">
        <v>63</v>
      </c>
      <c r="CE72" s="62" t="s">
        <v>63</v>
      </c>
      <c r="CF72" s="62" t="s">
        <v>63</v>
      </c>
      <c r="CG72" s="62" t="s">
        <v>63</v>
      </c>
      <c r="CH72" s="62" t="s">
        <v>63</v>
      </c>
      <c r="CI72" s="62" t="s">
        <v>63</v>
      </c>
      <c r="CJ72" s="62" t="s">
        <v>63</v>
      </c>
      <c r="CK72" s="62" t="s">
        <v>63</v>
      </c>
      <c r="CL72" s="62" t="s">
        <v>63</v>
      </c>
      <c r="CM72" s="62" t="s">
        <v>63</v>
      </c>
      <c r="CN72" s="62" t="s">
        <v>63</v>
      </c>
      <c r="CO72" s="62" t="s">
        <v>63</v>
      </c>
      <c r="CP72" s="62" t="s">
        <v>63</v>
      </c>
      <c r="CQ72" s="62" t="s">
        <v>63</v>
      </c>
      <c r="CR72" s="62" t="s">
        <v>63</v>
      </c>
      <c r="CS72" s="62" t="s">
        <v>63</v>
      </c>
      <c r="CT72" s="62" t="s">
        <v>63</v>
      </c>
      <c r="CU72" s="62" t="s">
        <v>63</v>
      </c>
      <c r="CV72" s="62" t="s">
        <v>63</v>
      </c>
      <c r="CW72" s="62" t="s">
        <v>63</v>
      </c>
      <c r="CX72" s="62" t="s">
        <v>63</v>
      </c>
      <c r="CY72" s="62" t="s">
        <v>63</v>
      </c>
      <c r="CZ72" s="62" t="s">
        <v>63</v>
      </c>
      <c r="DA72" s="62" t="s">
        <v>63</v>
      </c>
      <c r="DB72" s="62" t="s">
        <v>63</v>
      </c>
      <c r="DC72" s="62" t="s">
        <v>63</v>
      </c>
      <c r="DD72" s="62" t="s">
        <v>63</v>
      </c>
      <c r="DE72" s="62" t="s">
        <v>63</v>
      </c>
      <c r="DF72" s="62" t="s">
        <v>63</v>
      </c>
      <c r="DG72" s="62" t="s">
        <v>63</v>
      </c>
      <c r="DH72" s="62" t="s">
        <v>63</v>
      </c>
      <c r="DI72" s="62" t="s">
        <v>63</v>
      </c>
      <c r="DJ72" s="62" t="s">
        <v>63</v>
      </c>
      <c r="DK72" s="62" t="s">
        <v>63</v>
      </c>
      <c r="DL72" s="62" t="s">
        <v>63</v>
      </c>
      <c r="DM72" s="62" t="s">
        <v>63</v>
      </c>
      <c r="DN72" s="62" t="s">
        <v>63</v>
      </c>
      <c r="DO72" s="62" t="s">
        <v>63</v>
      </c>
      <c r="DP72" s="62" t="s">
        <v>63</v>
      </c>
      <c r="DQ72" s="62" t="s">
        <v>63</v>
      </c>
      <c r="DR72" s="62" t="s">
        <v>63</v>
      </c>
      <c r="DS72" s="62" t="s">
        <v>63</v>
      </c>
      <c r="DT72" s="62" t="s">
        <v>63</v>
      </c>
      <c r="DU72" s="62" t="s">
        <v>63</v>
      </c>
      <c r="DV72" s="62" t="s">
        <v>63</v>
      </c>
      <c r="DW72" s="62" t="s">
        <v>63</v>
      </c>
      <c r="DX72" s="62" t="s">
        <v>63</v>
      </c>
      <c r="DY72" s="62" t="s">
        <v>63</v>
      </c>
      <c r="DZ72" s="62" t="s">
        <v>63</v>
      </c>
      <c r="EA72" s="62" t="s">
        <v>63</v>
      </c>
      <c r="EB72" s="62" t="s">
        <v>63</v>
      </c>
      <c r="EC72" s="62" t="s">
        <v>63</v>
      </c>
      <c r="ED72" s="62" t="s">
        <v>63</v>
      </c>
      <c r="EE72" s="62" t="s">
        <v>63</v>
      </c>
      <c r="EF72" s="62" t="s">
        <v>63</v>
      </c>
      <c r="EG72" s="62" t="s">
        <v>63</v>
      </c>
      <c r="EH72" s="62" t="s">
        <v>63</v>
      </c>
      <c r="EI72" s="62" t="s">
        <v>63</v>
      </c>
      <c r="EJ72" s="62" t="s">
        <v>63</v>
      </c>
      <c r="EK72" s="62" t="s">
        <v>63</v>
      </c>
      <c r="EL72" s="62" t="s">
        <v>63</v>
      </c>
      <c r="EM72" s="62" t="s">
        <v>63</v>
      </c>
      <c r="EN72" s="62" t="s">
        <v>63</v>
      </c>
      <c r="EO72" s="62" t="s">
        <v>63</v>
      </c>
      <c r="EP72" s="62" t="s">
        <v>63</v>
      </c>
      <c r="EQ72" s="62" t="s">
        <v>63</v>
      </c>
      <c r="ER72" s="62" t="s">
        <v>63</v>
      </c>
      <c r="ES72" s="62" t="s">
        <v>63</v>
      </c>
      <c r="ET72" s="62" t="s">
        <v>63</v>
      </c>
      <c r="EU72" s="62" t="s">
        <v>63</v>
      </c>
      <c r="EV72" s="62" t="s">
        <v>63</v>
      </c>
      <c r="EW72" s="62" t="s">
        <v>63</v>
      </c>
      <c r="EX72" s="62" t="s">
        <v>63</v>
      </c>
      <c r="EY72" s="62" t="s">
        <v>63</v>
      </c>
      <c r="EZ72" s="62" t="s">
        <v>63</v>
      </c>
      <c r="FA72" s="62" t="s">
        <v>63</v>
      </c>
      <c r="FB72" s="62" t="s">
        <v>63</v>
      </c>
      <c r="FC72" s="62" t="s">
        <v>63</v>
      </c>
      <c r="FD72" s="62" t="s">
        <v>63</v>
      </c>
      <c r="FE72" s="62" t="s">
        <v>63</v>
      </c>
      <c r="FF72" s="62" t="s">
        <v>63</v>
      </c>
      <c r="FG72" s="62" t="s">
        <v>63</v>
      </c>
      <c r="FH72" s="62" t="s">
        <v>63</v>
      </c>
      <c r="FI72" s="62" t="s">
        <v>63</v>
      </c>
      <c r="FJ72" s="62" t="s">
        <v>63</v>
      </c>
      <c r="FK72" s="62" t="s">
        <v>63</v>
      </c>
      <c r="FL72" s="62" t="s">
        <v>63</v>
      </c>
      <c r="FM72" s="62" t="s">
        <v>63</v>
      </c>
      <c r="FN72" s="62" t="s">
        <v>63</v>
      </c>
      <c r="FO72" s="62" t="s">
        <v>63</v>
      </c>
      <c r="FP72" s="62" t="s">
        <v>63</v>
      </c>
      <c r="FQ72" s="62" t="s">
        <v>63</v>
      </c>
      <c r="FR72" s="62" t="s">
        <v>63</v>
      </c>
      <c r="FS72" s="62" t="s">
        <v>63</v>
      </c>
      <c r="FT72" s="62" t="s">
        <v>63</v>
      </c>
      <c r="FU72" s="62" t="s">
        <v>63</v>
      </c>
      <c r="FV72" s="62" t="s">
        <v>63</v>
      </c>
      <c r="FW72" s="62" t="s">
        <v>63</v>
      </c>
      <c r="FX72" s="62" t="s">
        <v>63</v>
      </c>
      <c r="FY72" s="62" t="s">
        <v>63</v>
      </c>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c r="IV72" s="74"/>
      <c r="IW72" s="74"/>
      <c r="IX72" s="74"/>
      <c r="IY72" s="74"/>
      <c r="IZ72" s="74"/>
      <c r="JA72" s="74"/>
      <c r="JB72" s="74"/>
      <c r="JC72" s="74"/>
      <c r="JD72" s="74"/>
      <c r="JE72" s="74"/>
      <c r="JF72" s="74"/>
      <c r="JG72" s="74"/>
      <c r="JH72" s="74"/>
      <c r="JI72" s="74"/>
      <c r="JJ72" s="74"/>
      <c r="JK72" s="74"/>
      <c r="JL72" s="74"/>
      <c r="JM72" s="74"/>
      <c r="JN72" s="74"/>
      <c r="JO72" s="74"/>
      <c r="JP72" s="74"/>
      <c r="JQ72" s="74"/>
      <c r="JR72" s="74"/>
      <c r="JS72" s="74"/>
      <c r="JT72" s="74"/>
      <c r="JU72" s="74"/>
      <c r="JV72" s="74"/>
      <c r="JW72" s="74"/>
      <c r="JX72" s="74"/>
      <c r="JY72" s="74"/>
      <c r="JZ72" s="74"/>
      <c r="KA72" s="74"/>
      <c r="KB72" s="74"/>
      <c r="KC72" s="74"/>
      <c r="KD72" s="74"/>
      <c r="KE72" s="74"/>
      <c r="KF72" s="74"/>
      <c r="KG72" s="74"/>
      <c r="KH72" s="74"/>
      <c r="KI72" s="74"/>
      <c r="KJ72" s="74"/>
      <c r="KK72" s="74"/>
      <c r="KL72" s="74"/>
      <c r="KM72" s="74"/>
      <c r="KN72" s="74"/>
      <c r="KO72" s="74"/>
      <c r="KP72" s="74"/>
      <c r="KQ72" s="74"/>
      <c r="KR72" s="74"/>
      <c r="KS72" s="74"/>
      <c r="KT72" s="74"/>
      <c r="KU72" s="74"/>
      <c r="KV72" s="74"/>
      <c r="KW72" s="74"/>
      <c r="KX72" s="74"/>
      <c r="KY72" s="74"/>
      <c r="KZ72" s="74"/>
      <c r="LA72" s="74"/>
      <c r="LB72" s="74"/>
      <c r="LC72" s="74"/>
      <c r="LD72" s="74"/>
      <c r="LE72" s="74"/>
      <c r="LF72" s="74"/>
      <c r="LG72" s="74"/>
      <c r="LH72" s="74"/>
      <c r="LI72" s="74"/>
      <c r="LJ72" s="74"/>
      <c r="LK72" s="74"/>
      <c r="LL72" s="74"/>
      <c r="LM72" s="74"/>
      <c r="LN72" s="74"/>
      <c r="LO72" s="74"/>
      <c r="LP72" s="74"/>
      <c r="LQ72" s="74"/>
      <c r="LR72" s="74"/>
      <c r="LS72" s="74"/>
      <c r="LT72" s="74"/>
      <c r="LU72" s="74"/>
      <c r="LV72" s="74"/>
      <c r="LW72" s="74"/>
      <c r="LX72" s="74"/>
      <c r="LY72" s="74"/>
      <c r="LZ72" s="74"/>
      <c r="MA72" s="74"/>
      <c r="MB72" s="74"/>
      <c r="MC72" s="74"/>
      <c r="MD72" s="74"/>
      <c r="ME72" s="74"/>
      <c r="MF72" s="74"/>
      <c r="MG72" s="74"/>
      <c r="MH72" s="74"/>
      <c r="MI72" s="74"/>
      <c r="MJ72" s="74"/>
      <c r="MK72" s="74"/>
      <c r="ML72" s="74"/>
      <c r="MM72" s="74"/>
      <c r="MN72" s="74"/>
      <c r="MO72" s="74"/>
      <c r="MP72" s="74"/>
      <c r="MQ72" s="74"/>
      <c r="MR72" s="74"/>
      <c r="MS72" s="74"/>
      <c r="MT72" s="74"/>
      <c r="MU72" s="74"/>
      <c r="MV72" s="74"/>
      <c r="MW72" s="74"/>
      <c r="MX72" s="74"/>
      <c r="MY72" s="74"/>
      <c r="MZ72" s="74"/>
      <c r="NA72" s="74"/>
      <c r="NB72" s="74"/>
      <c r="NC72" s="74"/>
      <c r="ND72" s="74"/>
      <c r="NE72" s="74"/>
      <c r="NF72" s="74"/>
      <c r="NG72" s="74"/>
      <c r="NH72" s="74"/>
      <c r="NI72" s="74"/>
      <c r="NJ72" s="74"/>
      <c r="NK72" s="74"/>
      <c r="NL72" s="74"/>
      <c r="NM72" s="74"/>
      <c r="NN72" s="74"/>
      <c r="NO72" s="74"/>
      <c r="NP72" s="74"/>
      <c r="NQ72" s="74"/>
      <c r="NR72" s="74"/>
      <c r="NS72" s="74"/>
      <c r="NT72" s="74"/>
      <c r="NU72" s="74"/>
      <c r="NV72" s="74"/>
      <c r="NW72" s="74"/>
      <c r="NX72" s="74"/>
      <c r="NY72" s="74"/>
      <c r="NZ72" s="74"/>
      <c r="OA72" s="74"/>
      <c r="OB72" s="74"/>
      <c r="OC72" s="74"/>
      <c r="OD72" s="74"/>
      <c r="OE72" s="74"/>
      <c r="OF72" s="74"/>
      <c r="OG72" s="74"/>
      <c r="OH72" s="74"/>
      <c r="OI72" s="74"/>
      <c r="OJ72" s="74"/>
      <c r="OK72" s="74"/>
      <c r="OL72" s="74"/>
      <c r="OM72" s="74"/>
      <c r="ON72" s="74"/>
      <c r="OO72" s="74"/>
      <c r="OP72" s="74"/>
      <c r="OQ72" s="74"/>
      <c r="OR72" s="74"/>
      <c r="OS72" s="74"/>
      <c r="OT72" s="74"/>
      <c r="OU72" s="74"/>
      <c r="OV72" s="74"/>
      <c r="OW72" s="74"/>
      <c r="OX72" s="74"/>
      <c r="OY72" s="74"/>
      <c r="OZ72" s="74"/>
      <c r="PA72" s="74"/>
      <c r="PB72" s="74"/>
      <c r="PC72" s="74"/>
      <c r="PD72" s="74"/>
      <c r="PE72" s="74"/>
      <c r="PF72" s="74"/>
      <c r="PG72" s="74"/>
      <c r="PH72" s="74"/>
      <c r="PI72" s="74"/>
      <c r="PJ72" s="74"/>
      <c r="PK72" s="74"/>
      <c r="PL72" s="74"/>
      <c r="PM72" s="74"/>
      <c r="PN72" s="74"/>
      <c r="PO72" s="74"/>
      <c r="PP72" s="74"/>
      <c r="PQ72" s="74"/>
      <c r="PR72" s="74"/>
      <c r="PS72" s="74"/>
      <c r="PT72" s="74"/>
      <c r="PU72" s="74"/>
      <c r="PV72" s="74"/>
      <c r="PW72" s="74"/>
      <c r="PX72" s="74"/>
      <c r="PY72" s="74"/>
      <c r="PZ72" s="74"/>
      <c r="QA72" s="74"/>
      <c r="QB72" s="74"/>
      <c r="QC72" s="74"/>
      <c r="QD72" s="74"/>
      <c r="QE72" s="74"/>
      <c r="QF72" s="74"/>
      <c r="QG72" s="74"/>
      <c r="QH72" s="74"/>
      <c r="QI72" s="74"/>
      <c r="QJ72" s="74"/>
      <c r="QK72" s="74"/>
      <c r="QL72" s="74"/>
      <c r="QM72" s="74"/>
      <c r="QN72" s="74"/>
      <c r="QO72" s="74"/>
      <c r="QP72" s="74"/>
      <c r="QQ72" s="74"/>
      <c r="QR72" s="74"/>
      <c r="QS72" s="74"/>
      <c r="QT72" s="74"/>
      <c r="QU72" s="74"/>
      <c r="QV72" s="74"/>
      <c r="QW72" s="74"/>
      <c r="QX72" s="74"/>
      <c r="QY72" s="74"/>
      <c r="QZ72" s="74"/>
      <c r="RA72" s="74"/>
      <c r="RB72" s="74"/>
      <c r="RC72" s="74"/>
      <c r="RD72" s="74"/>
      <c r="RE72" s="74"/>
      <c r="RF72" s="74"/>
      <c r="RG72" s="74"/>
      <c r="RH72" s="74"/>
      <c r="RI72" s="74"/>
      <c r="RJ72" s="74"/>
      <c r="RK72" s="74"/>
      <c r="RL72" s="74"/>
      <c r="RM72" s="74"/>
      <c r="RN72" s="74"/>
      <c r="RO72" s="74"/>
      <c r="RP72" s="74"/>
      <c r="RQ72" s="74"/>
      <c r="RR72" s="74"/>
      <c r="RS72" s="74"/>
      <c r="RT72" s="74"/>
      <c r="RU72" s="74"/>
      <c r="RV72" s="74"/>
      <c r="RW72" s="74"/>
      <c r="RX72" s="74"/>
      <c r="RY72" s="74"/>
      <c r="RZ72" s="74"/>
      <c r="SA72" s="74"/>
      <c r="SB72" s="74"/>
      <c r="SC72" s="74"/>
      <c r="SD72" s="74"/>
      <c r="SE72" s="74"/>
      <c r="SF72" s="74"/>
      <c r="SG72" s="74"/>
      <c r="SH72" s="74"/>
      <c r="SI72" s="74"/>
      <c r="SJ72" s="74"/>
      <c r="SK72" s="74"/>
      <c r="SL72" s="74"/>
      <c r="SM72" s="74"/>
      <c r="SN72" s="74"/>
      <c r="SO72" s="74"/>
      <c r="SP72" s="74"/>
      <c r="SQ72" s="74"/>
      <c r="SR72" s="74"/>
      <c r="SS72" s="74"/>
      <c r="ST72" s="74"/>
      <c r="SU72" s="74"/>
      <c r="SV72" s="74"/>
      <c r="SW72" s="74"/>
      <c r="SX72" s="74"/>
      <c r="SY72" s="74"/>
      <c r="SZ72" s="74"/>
      <c r="TA72" s="74"/>
      <c r="TB72" s="74"/>
      <c r="TC72" s="74"/>
      <c r="TD72" s="74"/>
      <c r="TE72" s="74"/>
      <c r="TF72" s="74"/>
      <c r="TG72" s="74"/>
      <c r="TH72" s="74"/>
      <c r="TI72" s="74"/>
      <c r="TJ72" s="74"/>
      <c r="TK72" s="74"/>
      <c r="TL72" s="74"/>
      <c r="TM72" s="74"/>
      <c r="TN72" s="74"/>
      <c r="TO72" s="74"/>
      <c r="TP72" s="74"/>
      <c r="TQ72" s="74"/>
      <c r="TR72" s="74"/>
      <c r="TS72" s="74"/>
      <c r="TT72" s="74"/>
      <c r="TU72" s="74"/>
      <c r="TV72" s="74"/>
      <c r="TW72" s="74"/>
      <c r="TX72" s="74"/>
      <c r="TY72" s="74"/>
      <c r="TZ72" s="74"/>
      <c r="UA72" s="74"/>
      <c r="UB72" s="74"/>
      <c r="UC72" s="74"/>
      <c r="UD72" s="74"/>
      <c r="UE72" s="74"/>
      <c r="UF72" s="74"/>
      <c r="UG72" s="74"/>
      <c r="UH72" s="74"/>
      <c r="UI72" s="74"/>
      <c r="UJ72" s="74"/>
      <c r="UK72" s="74"/>
      <c r="UL72" s="74"/>
      <c r="UM72" s="74"/>
      <c r="UN72" s="74"/>
      <c r="UO72" s="74"/>
      <c r="UP72" s="74"/>
      <c r="UQ72" s="74"/>
      <c r="UR72" s="74"/>
      <c r="US72" s="74"/>
      <c r="UT72" s="74"/>
      <c r="UU72" s="74"/>
      <c r="UV72" s="74"/>
      <c r="UW72" s="74"/>
      <c r="UX72" s="74"/>
      <c r="UY72" s="74"/>
      <c r="UZ72" s="74"/>
      <c r="VA72" s="74"/>
      <c r="VB72" s="74"/>
      <c r="VC72" s="74"/>
      <c r="VD72" s="74"/>
      <c r="VE72" s="74"/>
      <c r="VF72" s="74"/>
      <c r="VG72" s="74"/>
      <c r="VH72" s="74"/>
      <c r="VI72" s="74"/>
      <c r="VJ72" s="74"/>
      <c r="VK72" s="74"/>
      <c r="VL72" s="74"/>
      <c r="VM72" s="74"/>
      <c r="VN72" s="74"/>
      <c r="VO72" s="74"/>
      <c r="VP72" s="74"/>
      <c r="VQ72" s="74"/>
      <c r="VR72" s="74"/>
      <c r="VS72" s="74"/>
      <c r="VT72" s="74"/>
      <c r="VU72" s="74"/>
      <c r="VV72" s="74"/>
      <c r="VW72" s="74"/>
      <c r="VX72" s="74"/>
      <c r="VY72" s="74"/>
      <c r="VZ72" s="74"/>
      <c r="WA72" s="74"/>
      <c r="WB72" s="74"/>
      <c r="WC72" s="74"/>
      <c r="WD72" s="74"/>
      <c r="WE72" s="74"/>
      <c r="WF72" s="74"/>
      <c r="WG72" s="74"/>
      <c r="WH72" s="74"/>
      <c r="WI72" s="74"/>
      <c r="WJ72" s="74"/>
      <c r="WK72" s="74"/>
      <c r="WL72" s="74"/>
      <c r="WM72" s="74"/>
      <c r="WN72" s="74"/>
      <c r="WO72" s="74"/>
      <c r="WP72" s="74"/>
      <c r="WQ72" s="74"/>
      <c r="WR72" s="74"/>
      <c r="WS72" s="74"/>
      <c r="WT72" s="74"/>
      <c r="WU72" s="74"/>
      <c r="WV72" s="74"/>
      <c r="WW72" s="74"/>
      <c r="WX72" s="74"/>
      <c r="WY72" s="74"/>
      <c r="WZ72" s="74"/>
      <c r="XA72" s="74"/>
      <c r="XB72" s="74"/>
      <c r="XC72" s="74"/>
      <c r="XD72" s="74"/>
      <c r="XE72" s="74"/>
      <c r="XF72" s="74"/>
      <c r="XG72" s="74"/>
      <c r="XH72" s="74"/>
      <c r="XI72" s="74"/>
      <c r="XJ72" s="74"/>
      <c r="XK72" s="74"/>
      <c r="XL72" s="74"/>
      <c r="XM72" s="74"/>
      <c r="XN72" s="74"/>
      <c r="XO72" s="74"/>
      <c r="XP72" s="74"/>
      <c r="XQ72" s="74"/>
      <c r="XR72" s="74"/>
      <c r="XS72" s="74"/>
      <c r="XT72" s="74"/>
      <c r="XU72" s="74"/>
      <c r="XV72" s="74"/>
      <c r="XW72" s="74"/>
      <c r="XX72" s="74"/>
      <c r="XY72" s="74"/>
      <c r="XZ72" s="74"/>
      <c r="YA72" s="74"/>
      <c r="YB72" s="74"/>
      <c r="YC72" s="74"/>
      <c r="YD72" s="74"/>
      <c r="YE72" s="74"/>
      <c r="YF72" s="74"/>
      <c r="YG72" s="74"/>
      <c r="YH72" s="74"/>
      <c r="YI72" s="74"/>
      <c r="YJ72" s="74"/>
      <c r="YK72" s="74"/>
      <c r="YL72" s="74"/>
      <c r="YM72" s="74"/>
      <c r="YN72" s="74"/>
      <c r="YO72" s="74"/>
      <c r="YP72" s="74"/>
      <c r="YQ72" s="74"/>
      <c r="YR72" s="74"/>
      <c r="YS72" s="74"/>
      <c r="YT72" s="74"/>
      <c r="YU72" s="74"/>
      <c r="YV72" s="74"/>
      <c r="YW72" s="74"/>
      <c r="YX72" s="74"/>
      <c r="YY72" s="74"/>
      <c r="YZ72" s="74"/>
      <c r="ZA72" s="74"/>
      <c r="ZB72" s="74"/>
      <c r="ZC72" s="74"/>
      <c r="ZD72" s="74"/>
      <c r="ZE72" s="74"/>
      <c r="ZF72" s="74"/>
      <c r="ZG72" s="74"/>
      <c r="ZH72" s="74"/>
      <c r="ZI72" s="74"/>
      <c r="ZJ72" s="74"/>
      <c r="ZK72" s="74"/>
      <c r="ZL72" s="74"/>
      <c r="ZM72" s="74"/>
      <c r="ZN72" s="74"/>
      <c r="ZO72" s="74"/>
      <c r="ZP72" s="74"/>
      <c r="ZQ72" s="74"/>
      <c r="ZR72" s="74"/>
      <c r="ZS72" s="74"/>
      <c r="ZT72" s="74"/>
      <c r="ZU72" s="74"/>
      <c r="ZV72" s="74"/>
      <c r="ZW72" s="74"/>
      <c r="ZX72" s="74"/>
      <c r="ZY72" s="74"/>
      <c r="ZZ72" s="74"/>
    </row>
    <row r="73" spans="1:702" s="56" customFormat="1" ht="41.25" hidden="1" customHeight="1" x14ac:dyDescent="0.3">
      <c r="A73" s="67" t="s">
        <v>202</v>
      </c>
      <c r="B73" s="62" t="s">
        <v>64</v>
      </c>
      <c r="C73" s="62" t="s">
        <v>64</v>
      </c>
      <c r="D73" s="62" t="s">
        <v>64</v>
      </c>
      <c r="E73" s="62" t="s">
        <v>64</v>
      </c>
      <c r="F73" s="62" t="s">
        <v>64</v>
      </c>
      <c r="G73" s="62" t="s">
        <v>64</v>
      </c>
      <c r="H73" s="62" t="s">
        <v>64</v>
      </c>
      <c r="I73" s="62" t="s">
        <v>64</v>
      </c>
      <c r="J73" s="62" t="s">
        <v>64</v>
      </c>
      <c r="K73" s="62" t="s">
        <v>64</v>
      </c>
      <c r="L73" s="62" t="s">
        <v>64</v>
      </c>
      <c r="M73" s="62" t="s">
        <v>64</v>
      </c>
      <c r="N73" s="62" t="s">
        <v>64</v>
      </c>
      <c r="O73" s="62" t="s">
        <v>64</v>
      </c>
      <c r="P73" s="62" t="s">
        <v>64</v>
      </c>
      <c r="Q73" s="62" t="s">
        <v>64</v>
      </c>
      <c r="R73" s="62" t="s">
        <v>64</v>
      </c>
      <c r="S73" s="62" t="s">
        <v>64</v>
      </c>
      <c r="T73" s="62" t="s">
        <v>64</v>
      </c>
      <c r="U73" s="62" t="s">
        <v>64</v>
      </c>
      <c r="V73" s="62" t="s">
        <v>64</v>
      </c>
      <c r="W73" s="62" t="s">
        <v>64</v>
      </c>
      <c r="X73" s="62" t="s">
        <v>64</v>
      </c>
      <c r="Y73" s="62" t="s">
        <v>64</v>
      </c>
      <c r="Z73" s="62" t="s">
        <v>64</v>
      </c>
      <c r="AA73" s="62" t="s">
        <v>64</v>
      </c>
      <c r="AB73" s="62" t="s">
        <v>64</v>
      </c>
      <c r="AC73" s="62" t="s">
        <v>64</v>
      </c>
      <c r="AD73" s="62" t="s">
        <v>64</v>
      </c>
      <c r="AE73" s="62" t="s">
        <v>64</v>
      </c>
      <c r="AF73" s="62" t="s">
        <v>64</v>
      </c>
      <c r="AG73" s="62" t="s">
        <v>64</v>
      </c>
      <c r="AH73" s="62" t="s">
        <v>64</v>
      </c>
      <c r="AI73" s="62" t="s">
        <v>64</v>
      </c>
      <c r="AJ73" s="62" t="s">
        <v>64</v>
      </c>
      <c r="AK73" s="62" t="s">
        <v>64</v>
      </c>
      <c r="AL73" s="62" t="s">
        <v>64</v>
      </c>
      <c r="AM73" s="62" t="s">
        <v>64</v>
      </c>
      <c r="AN73" s="62" t="s">
        <v>64</v>
      </c>
      <c r="AO73" s="62" t="s">
        <v>64</v>
      </c>
      <c r="AP73" s="62" t="s">
        <v>64</v>
      </c>
      <c r="AQ73" s="62" t="s">
        <v>64</v>
      </c>
      <c r="AR73" s="62" t="s">
        <v>64</v>
      </c>
      <c r="AS73" s="62" t="s">
        <v>64</v>
      </c>
      <c r="AT73" s="62" t="s">
        <v>64</v>
      </c>
      <c r="AU73" s="62" t="s">
        <v>64</v>
      </c>
      <c r="AV73" s="62" t="s">
        <v>64</v>
      </c>
      <c r="AW73" s="62" t="s">
        <v>64</v>
      </c>
      <c r="AX73" s="62" t="s">
        <v>64</v>
      </c>
      <c r="AY73" s="62" t="s">
        <v>64</v>
      </c>
      <c r="AZ73" s="62" t="s">
        <v>64</v>
      </c>
      <c r="BA73" s="62" t="s">
        <v>64</v>
      </c>
      <c r="BB73" s="62" t="s">
        <v>64</v>
      </c>
      <c r="BC73" s="62" t="s">
        <v>64</v>
      </c>
      <c r="BD73" s="62" t="s">
        <v>64</v>
      </c>
      <c r="BE73" s="62" t="s">
        <v>64</v>
      </c>
      <c r="BF73" s="62" t="s">
        <v>64</v>
      </c>
      <c r="BG73" s="62" t="s">
        <v>64</v>
      </c>
      <c r="BH73" s="62" t="s">
        <v>64</v>
      </c>
      <c r="BI73" s="62" t="s">
        <v>64</v>
      </c>
      <c r="BJ73" s="62" t="s">
        <v>64</v>
      </c>
      <c r="BK73" s="62" t="s">
        <v>64</v>
      </c>
      <c r="BL73" s="62" t="s">
        <v>64</v>
      </c>
      <c r="BM73" s="62" t="s">
        <v>64</v>
      </c>
      <c r="BN73" s="62" t="s">
        <v>64</v>
      </c>
      <c r="BO73" s="62" t="s">
        <v>64</v>
      </c>
      <c r="BP73" s="62" t="s">
        <v>64</v>
      </c>
      <c r="BQ73" s="62" t="s">
        <v>64</v>
      </c>
      <c r="BR73" s="62" t="s">
        <v>64</v>
      </c>
      <c r="BS73" s="62" t="s">
        <v>64</v>
      </c>
      <c r="BT73" s="62" t="s">
        <v>64</v>
      </c>
      <c r="BU73" s="62" t="s">
        <v>64</v>
      </c>
      <c r="BV73" s="62" t="s">
        <v>64</v>
      </c>
      <c r="BW73" s="62" t="s">
        <v>64</v>
      </c>
      <c r="BX73" s="62" t="s">
        <v>64</v>
      </c>
      <c r="BY73" s="62" t="s">
        <v>64</v>
      </c>
      <c r="BZ73" s="62" t="s">
        <v>64</v>
      </c>
      <c r="CA73" s="62" t="s">
        <v>64</v>
      </c>
      <c r="CB73" s="62" t="s">
        <v>64</v>
      </c>
      <c r="CC73" s="62" t="s">
        <v>64</v>
      </c>
      <c r="CD73" s="62" t="s">
        <v>64</v>
      </c>
      <c r="CE73" s="62" t="s">
        <v>64</v>
      </c>
      <c r="CF73" s="62" t="s">
        <v>64</v>
      </c>
      <c r="CG73" s="62" t="s">
        <v>64</v>
      </c>
      <c r="CH73" s="62" t="s">
        <v>64</v>
      </c>
      <c r="CI73" s="62" t="s">
        <v>64</v>
      </c>
      <c r="CJ73" s="62" t="s">
        <v>64</v>
      </c>
      <c r="CK73" s="62" t="s">
        <v>64</v>
      </c>
      <c r="CL73" s="62" t="s">
        <v>64</v>
      </c>
      <c r="CM73" s="62" t="s">
        <v>64</v>
      </c>
      <c r="CN73" s="62" t="s">
        <v>64</v>
      </c>
      <c r="CO73" s="62" t="s">
        <v>64</v>
      </c>
      <c r="CP73" s="62" t="s">
        <v>64</v>
      </c>
      <c r="CQ73" s="62" t="s">
        <v>64</v>
      </c>
      <c r="CR73" s="62" t="s">
        <v>64</v>
      </c>
      <c r="CS73" s="62" t="s">
        <v>64</v>
      </c>
      <c r="CT73" s="62" t="s">
        <v>64</v>
      </c>
      <c r="CU73" s="62" t="s">
        <v>64</v>
      </c>
      <c r="CV73" s="62" t="s">
        <v>64</v>
      </c>
      <c r="CW73" s="62" t="s">
        <v>64</v>
      </c>
      <c r="CX73" s="62" t="s">
        <v>64</v>
      </c>
      <c r="CY73" s="62" t="s">
        <v>64</v>
      </c>
      <c r="CZ73" s="62" t="s">
        <v>64</v>
      </c>
      <c r="DA73" s="62" t="s">
        <v>64</v>
      </c>
      <c r="DB73" s="62" t="s">
        <v>64</v>
      </c>
      <c r="DC73" s="62" t="s">
        <v>64</v>
      </c>
      <c r="DD73" s="62" t="s">
        <v>64</v>
      </c>
      <c r="DE73" s="62" t="s">
        <v>64</v>
      </c>
      <c r="DF73" s="62" t="s">
        <v>64</v>
      </c>
      <c r="DG73" s="62" t="s">
        <v>64</v>
      </c>
      <c r="DH73" s="62" t="s">
        <v>64</v>
      </c>
      <c r="DI73" s="62" t="s">
        <v>64</v>
      </c>
      <c r="DJ73" s="62" t="s">
        <v>64</v>
      </c>
      <c r="DK73" s="62" t="s">
        <v>64</v>
      </c>
      <c r="DL73" s="62" t="s">
        <v>64</v>
      </c>
      <c r="DM73" s="62" t="s">
        <v>64</v>
      </c>
      <c r="DN73" s="62" t="s">
        <v>64</v>
      </c>
      <c r="DO73" s="62" t="s">
        <v>64</v>
      </c>
      <c r="DP73" s="62" t="s">
        <v>64</v>
      </c>
      <c r="DQ73" s="62" t="s">
        <v>64</v>
      </c>
      <c r="DR73" s="62" t="s">
        <v>64</v>
      </c>
      <c r="DS73" s="62" t="s">
        <v>64</v>
      </c>
      <c r="DT73" s="62" t="s">
        <v>64</v>
      </c>
      <c r="DU73" s="62" t="s">
        <v>64</v>
      </c>
      <c r="DV73" s="62" t="s">
        <v>64</v>
      </c>
      <c r="DW73" s="62" t="s">
        <v>64</v>
      </c>
      <c r="DX73" s="62" t="s">
        <v>64</v>
      </c>
      <c r="DY73" s="62" t="s">
        <v>64</v>
      </c>
      <c r="DZ73" s="62" t="s">
        <v>64</v>
      </c>
      <c r="EA73" s="62" t="s">
        <v>64</v>
      </c>
      <c r="EB73" s="62" t="s">
        <v>64</v>
      </c>
      <c r="EC73" s="62" t="s">
        <v>64</v>
      </c>
      <c r="ED73" s="62" t="s">
        <v>64</v>
      </c>
      <c r="EE73" s="62" t="s">
        <v>64</v>
      </c>
      <c r="EF73" s="62" t="s">
        <v>64</v>
      </c>
      <c r="EG73" s="62" t="s">
        <v>64</v>
      </c>
      <c r="EH73" s="62" t="s">
        <v>64</v>
      </c>
      <c r="EI73" s="62" t="s">
        <v>64</v>
      </c>
      <c r="EJ73" s="62" t="s">
        <v>64</v>
      </c>
      <c r="EK73" s="62" t="s">
        <v>64</v>
      </c>
      <c r="EL73" s="62" t="s">
        <v>64</v>
      </c>
      <c r="EM73" s="62" t="s">
        <v>64</v>
      </c>
      <c r="EN73" s="62" t="s">
        <v>64</v>
      </c>
      <c r="EO73" s="62" t="s">
        <v>64</v>
      </c>
      <c r="EP73" s="62" t="s">
        <v>64</v>
      </c>
      <c r="EQ73" s="62" t="s">
        <v>64</v>
      </c>
      <c r="ER73" s="62" t="s">
        <v>64</v>
      </c>
      <c r="ES73" s="62" t="s">
        <v>64</v>
      </c>
      <c r="ET73" s="62" t="s">
        <v>64</v>
      </c>
      <c r="EU73" s="62" t="s">
        <v>64</v>
      </c>
      <c r="EV73" s="62" t="s">
        <v>64</v>
      </c>
      <c r="EW73" s="62" t="s">
        <v>64</v>
      </c>
      <c r="EX73" s="62" t="s">
        <v>64</v>
      </c>
      <c r="EY73" s="62" t="s">
        <v>64</v>
      </c>
      <c r="EZ73" s="62" t="s">
        <v>64</v>
      </c>
      <c r="FA73" s="62" t="s">
        <v>64</v>
      </c>
      <c r="FB73" s="62" t="s">
        <v>64</v>
      </c>
      <c r="FC73" s="62" t="s">
        <v>64</v>
      </c>
      <c r="FD73" s="62" t="s">
        <v>64</v>
      </c>
      <c r="FE73" s="62" t="s">
        <v>64</v>
      </c>
      <c r="FF73" s="62" t="s">
        <v>64</v>
      </c>
      <c r="FG73" s="62" t="s">
        <v>64</v>
      </c>
      <c r="FH73" s="62" t="s">
        <v>64</v>
      </c>
      <c r="FI73" s="62" t="s">
        <v>64</v>
      </c>
      <c r="FJ73" s="62" t="s">
        <v>64</v>
      </c>
      <c r="FK73" s="62" t="s">
        <v>64</v>
      </c>
      <c r="FL73" s="62" t="s">
        <v>64</v>
      </c>
      <c r="FM73" s="62" t="s">
        <v>64</v>
      </c>
      <c r="FN73" s="62" t="s">
        <v>64</v>
      </c>
      <c r="FO73" s="62" t="s">
        <v>64</v>
      </c>
      <c r="FP73" s="62" t="s">
        <v>64</v>
      </c>
      <c r="FQ73" s="62" t="s">
        <v>64</v>
      </c>
      <c r="FR73" s="62" t="s">
        <v>64</v>
      </c>
      <c r="FS73" s="62" t="s">
        <v>64</v>
      </c>
      <c r="FT73" s="62" t="s">
        <v>64</v>
      </c>
      <c r="FU73" s="62" t="s">
        <v>64</v>
      </c>
      <c r="FV73" s="62" t="s">
        <v>64</v>
      </c>
      <c r="FW73" s="62" t="s">
        <v>64</v>
      </c>
      <c r="FX73" s="62" t="s">
        <v>64</v>
      </c>
      <c r="FY73" s="62" t="s">
        <v>64</v>
      </c>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c r="IU73" s="74"/>
      <c r="IV73" s="74"/>
      <c r="IW73" s="74"/>
      <c r="IX73" s="74"/>
      <c r="IY73" s="74"/>
      <c r="IZ73" s="74"/>
      <c r="JA73" s="74"/>
      <c r="JB73" s="74"/>
      <c r="JC73" s="74"/>
      <c r="JD73" s="74"/>
      <c r="JE73" s="74"/>
      <c r="JF73" s="74"/>
      <c r="JG73" s="74"/>
      <c r="JH73" s="74"/>
      <c r="JI73" s="74"/>
      <c r="JJ73" s="74"/>
      <c r="JK73" s="74"/>
      <c r="JL73" s="74"/>
      <c r="JM73" s="74"/>
      <c r="JN73" s="74"/>
      <c r="JO73" s="74"/>
      <c r="JP73" s="74"/>
      <c r="JQ73" s="74"/>
      <c r="JR73" s="74"/>
      <c r="JS73" s="74"/>
      <c r="JT73" s="74"/>
      <c r="JU73" s="74"/>
      <c r="JV73" s="74"/>
      <c r="JW73" s="74"/>
      <c r="JX73" s="74"/>
      <c r="JY73" s="74"/>
      <c r="JZ73" s="74"/>
      <c r="KA73" s="74"/>
      <c r="KB73" s="74"/>
      <c r="KC73" s="74"/>
      <c r="KD73" s="74"/>
      <c r="KE73" s="74"/>
      <c r="KF73" s="74"/>
      <c r="KG73" s="74"/>
      <c r="KH73" s="74"/>
      <c r="KI73" s="74"/>
      <c r="KJ73" s="74"/>
      <c r="KK73" s="74"/>
      <c r="KL73" s="74"/>
      <c r="KM73" s="74"/>
      <c r="KN73" s="74"/>
      <c r="KO73" s="74"/>
      <c r="KP73" s="74"/>
      <c r="KQ73" s="74"/>
      <c r="KR73" s="74"/>
      <c r="KS73" s="74"/>
      <c r="KT73" s="74"/>
      <c r="KU73" s="74"/>
      <c r="KV73" s="74"/>
      <c r="KW73" s="74"/>
      <c r="KX73" s="74"/>
      <c r="KY73" s="74"/>
      <c r="KZ73" s="74"/>
      <c r="LA73" s="74"/>
      <c r="LB73" s="74"/>
      <c r="LC73" s="74"/>
      <c r="LD73" s="74"/>
      <c r="LE73" s="74"/>
      <c r="LF73" s="74"/>
      <c r="LG73" s="74"/>
      <c r="LH73" s="74"/>
      <c r="LI73" s="74"/>
      <c r="LJ73" s="74"/>
      <c r="LK73" s="74"/>
      <c r="LL73" s="74"/>
      <c r="LM73" s="74"/>
      <c r="LN73" s="74"/>
      <c r="LO73" s="74"/>
      <c r="LP73" s="74"/>
      <c r="LQ73" s="74"/>
      <c r="LR73" s="74"/>
      <c r="LS73" s="74"/>
      <c r="LT73" s="74"/>
      <c r="LU73" s="74"/>
      <c r="LV73" s="74"/>
      <c r="LW73" s="74"/>
      <c r="LX73" s="74"/>
      <c r="LY73" s="74"/>
      <c r="LZ73" s="74"/>
      <c r="MA73" s="74"/>
      <c r="MB73" s="74"/>
      <c r="MC73" s="74"/>
      <c r="MD73" s="74"/>
      <c r="ME73" s="74"/>
      <c r="MF73" s="74"/>
      <c r="MG73" s="74"/>
      <c r="MH73" s="74"/>
      <c r="MI73" s="74"/>
      <c r="MJ73" s="74"/>
      <c r="MK73" s="74"/>
      <c r="ML73" s="74"/>
      <c r="MM73" s="74"/>
      <c r="MN73" s="74"/>
      <c r="MO73" s="74"/>
      <c r="MP73" s="74"/>
      <c r="MQ73" s="74"/>
      <c r="MR73" s="74"/>
      <c r="MS73" s="74"/>
      <c r="MT73" s="74"/>
      <c r="MU73" s="74"/>
      <c r="MV73" s="74"/>
      <c r="MW73" s="74"/>
      <c r="MX73" s="74"/>
      <c r="MY73" s="74"/>
      <c r="MZ73" s="74"/>
      <c r="NA73" s="74"/>
      <c r="NB73" s="74"/>
      <c r="NC73" s="74"/>
      <c r="ND73" s="74"/>
      <c r="NE73" s="74"/>
      <c r="NF73" s="74"/>
      <c r="NG73" s="74"/>
      <c r="NH73" s="74"/>
      <c r="NI73" s="74"/>
      <c r="NJ73" s="74"/>
      <c r="NK73" s="74"/>
      <c r="NL73" s="74"/>
      <c r="NM73" s="74"/>
      <c r="NN73" s="74"/>
      <c r="NO73" s="74"/>
      <c r="NP73" s="74"/>
      <c r="NQ73" s="74"/>
      <c r="NR73" s="74"/>
      <c r="NS73" s="74"/>
      <c r="NT73" s="74"/>
      <c r="NU73" s="74"/>
      <c r="NV73" s="74"/>
      <c r="NW73" s="74"/>
      <c r="NX73" s="74"/>
      <c r="NY73" s="74"/>
      <c r="NZ73" s="74"/>
      <c r="OA73" s="74"/>
      <c r="OB73" s="74"/>
      <c r="OC73" s="74"/>
      <c r="OD73" s="74"/>
      <c r="OE73" s="74"/>
      <c r="OF73" s="74"/>
      <c r="OG73" s="74"/>
      <c r="OH73" s="74"/>
      <c r="OI73" s="74"/>
      <c r="OJ73" s="74"/>
      <c r="OK73" s="74"/>
      <c r="OL73" s="74"/>
      <c r="OM73" s="74"/>
      <c r="ON73" s="74"/>
      <c r="OO73" s="74"/>
      <c r="OP73" s="74"/>
      <c r="OQ73" s="74"/>
      <c r="OR73" s="74"/>
      <c r="OS73" s="74"/>
      <c r="OT73" s="74"/>
      <c r="OU73" s="74"/>
      <c r="OV73" s="74"/>
      <c r="OW73" s="74"/>
      <c r="OX73" s="74"/>
      <c r="OY73" s="74"/>
      <c r="OZ73" s="74"/>
      <c r="PA73" s="74"/>
      <c r="PB73" s="74"/>
      <c r="PC73" s="74"/>
      <c r="PD73" s="74"/>
      <c r="PE73" s="74"/>
      <c r="PF73" s="74"/>
      <c r="PG73" s="74"/>
      <c r="PH73" s="74"/>
      <c r="PI73" s="74"/>
      <c r="PJ73" s="74"/>
      <c r="PK73" s="74"/>
      <c r="PL73" s="74"/>
      <c r="PM73" s="74"/>
      <c r="PN73" s="74"/>
      <c r="PO73" s="74"/>
      <c r="PP73" s="74"/>
      <c r="PQ73" s="74"/>
      <c r="PR73" s="74"/>
      <c r="PS73" s="74"/>
      <c r="PT73" s="74"/>
      <c r="PU73" s="74"/>
      <c r="PV73" s="74"/>
      <c r="PW73" s="74"/>
      <c r="PX73" s="74"/>
      <c r="PY73" s="74"/>
      <c r="PZ73" s="74"/>
      <c r="QA73" s="74"/>
      <c r="QB73" s="74"/>
      <c r="QC73" s="74"/>
      <c r="QD73" s="74"/>
      <c r="QE73" s="74"/>
      <c r="QF73" s="74"/>
      <c r="QG73" s="74"/>
      <c r="QH73" s="74"/>
      <c r="QI73" s="74"/>
      <c r="QJ73" s="74"/>
      <c r="QK73" s="74"/>
      <c r="QL73" s="74"/>
      <c r="QM73" s="74"/>
      <c r="QN73" s="74"/>
      <c r="QO73" s="74"/>
      <c r="QP73" s="74"/>
      <c r="QQ73" s="74"/>
      <c r="QR73" s="74"/>
      <c r="QS73" s="74"/>
      <c r="QT73" s="74"/>
      <c r="QU73" s="74"/>
      <c r="QV73" s="74"/>
      <c r="QW73" s="74"/>
      <c r="QX73" s="74"/>
      <c r="QY73" s="74"/>
      <c r="QZ73" s="74"/>
      <c r="RA73" s="74"/>
      <c r="RB73" s="74"/>
      <c r="RC73" s="74"/>
      <c r="RD73" s="74"/>
      <c r="RE73" s="74"/>
      <c r="RF73" s="74"/>
      <c r="RG73" s="74"/>
      <c r="RH73" s="74"/>
      <c r="RI73" s="74"/>
      <c r="RJ73" s="74"/>
      <c r="RK73" s="74"/>
      <c r="RL73" s="74"/>
      <c r="RM73" s="74"/>
      <c r="RN73" s="74"/>
      <c r="RO73" s="74"/>
      <c r="RP73" s="74"/>
      <c r="RQ73" s="74"/>
      <c r="RR73" s="74"/>
      <c r="RS73" s="74"/>
      <c r="RT73" s="74"/>
      <c r="RU73" s="74"/>
      <c r="RV73" s="74"/>
      <c r="RW73" s="74"/>
      <c r="RX73" s="74"/>
      <c r="RY73" s="74"/>
      <c r="RZ73" s="74"/>
      <c r="SA73" s="74"/>
      <c r="SB73" s="74"/>
      <c r="SC73" s="74"/>
      <c r="SD73" s="74"/>
      <c r="SE73" s="74"/>
      <c r="SF73" s="74"/>
      <c r="SG73" s="74"/>
      <c r="SH73" s="74"/>
      <c r="SI73" s="74"/>
      <c r="SJ73" s="74"/>
      <c r="SK73" s="74"/>
      <c r="SL73" s="74"/>
      <c r="SM73" s="74"/>
      <c r="SN73" s="74"/>
      <c r="SO73" s="74"/>
      <c r="SP73" s="74"/>
      <c r="SQ73" s="74"/>
      <c r="SR73" s="74"/>
      <c r="SS73" s="74"/>
      <c r="ST73" s="74"/>
      <c r="SU73" s="74"/>
      <c r="SV73" s="74"/>
      <c r="SW73" s="74"/>
      <c r="SX73" s="74"/>
      <c r="SY73" s="74"/>
      <c r="SZ73" s="74"/>
      <c r="TA73" s="74"/>
      <c r="TB73" s="74"/>
      <c r="TC73" s="74"/>
      <c r="TD73" s="74"/>
      <c r="TE73" s="74"/>
      <c r="TF73" s="74"/>
      <c r="TG73" s="74"/>
      <c r="TH73" s="74"/>
      <c r="TI73" s="74"/>
      <c r="TJ73" s="74"/>
      <c r="TK73" s="74"/>
      <c r="TL73" s="74"/>
      <c r="TM73" s="74"/>
      <c r="TN73" s="74"/>
      <c r="TO73" s="74"/>
      <c r="TP73" s="74"/>
      <c r="TQ73" s="74"/>
      <c r="TR73" s="74"/>
      <c r="TS73" s="74"/>
      <c r="TT73" s="74"/>
      <c r="TU73" s="74"/>
      <c r="TV73" s="74"/>
      <c r="TW73" s="74"/>
      <c r="TX73" s="74"/>
      <c r="TY73" s="74"/>
      <c r="TZ73" s="74"/>
      <c r="UA73" s="74"/>
      <c r="UB73" s="74"/>
      <c r="UC73" s="74"/>
      <c r="UD73" s="74"/>
      <c r="UE73" s="74"/>
      <c r="UF73" s="74"/>
      <c r="UG73" s="74"/>
      <c r="UH73" s="74"/>
      <c r="UI73" s="74"/>
      <c r="UJ73" s="74"/>
      <c r="UK73" s="74"/>
      <c r="UL73" s="74"/>
      <c r="UM73" s="74"/>
      <c r="UN73" s="74"/>
      <c r="UO73" s="74"/>
      <c r="UP73" s="74"/>
      <c r="UQ73" s="74"/>
      <c r="UR73" s="74"/>
      <c r="US73" s="74"/>
      <c r="UT73" s="74"/>
      <c r="UU73" s="74"/>
      <c r="UV73" s="74"/>
      <c r="UW73" s="74"/>
      <c r="UX73" s="74"/>
      <c r="UY73" s="74"/>
      <c r="UZ73" s="74"/>
      <c r="VA73" s="74"/>
      <c r="VB73" s="74"/>
      <c r="VC73" s="74"/>
      <c r="VD73" s="74"/>
      <c r="VE73" s="74"/>
      <c r="VF73" s="74"/>
      <c r="VG73" s="74"/>
      <c r="VH73" s="74"/>
      <c r="VI73" s="74"/>
      <c r="VJ73" s="74"/>
      <c r="VK73" s="74"/>
      <c r="VL73" s="74"/>
      <c r="VM73" s="74"/>
      <c r="VN73" s="74"/>
      <c r="VO73" s="74"/>
      <c r="VP73" s="74"/>
      <c r="VQ73" s="74"/>
      <c r="VR73" s="74"/>
      <c r="VS73" s="74"/>
      <c r="VT73" s="74"/>
      <c r="VU73" s="74"/>
      <c r="VV73" s="74"/>
      <c r="VW73" s="74"/>
      <c r="VX73" s="74"/>
      <c r="VY73" s="74"/>
      <c r="VZ73" s="74"/>
      <c r="WA73" s="74"/>
      <c r="WB73" s="74"/>
      <c r="WC73" s="74"/>
      <c r="WD73" s="74"/>
      <c r="WE73" s="74"/>
      <c r="WF73" s="74"/>
      <c r="WG73" s="74"/>
      <c r="WH73" s="74"/>
      <c r="WI73" s="74"/>
      <c r="WJ73" s="74"/>
      <c r="WK73" s="74"/>
      <c r="WL73" s="74"/>
      <c r="WM73" s="74"/>
      <c r="WN73" s="74"/>
      <c r="WO73" s="74"/>
      <c r="WP73" s="74"/>
      <c r="WQ73" s="74"/>
      <c r="WR73" s="74"/>
      <c r="WS73" s="74"/>
      <c r="WT73" s="74"/>
      <c r="WU73" s="74"/>
      <c r="WV73" s="74"/>
      <c r="WW73" s="74"/>
      <c r="WX73" s="74"/>
      <c r="WY73" s="74"/>
      <c r="WZ73" s="74"/>
      <c r="XA73" s="74"/>
      <c r="XB73" s="74"/>
      <c r="XC73" s="74"/>
      <c r="XD73" s="74"/>
      <c r="XE73" s="74"/>
      <c r="XF73" s="74"/>
      <c r="XG73" s="74"/>
      <c r="XH73" s="74"/>
      <c r="XI73" s="74"/>
      <c r="XJ73" s="74"/>
      <c r="XK73" s="74"/>
      <c r="XL73" s="74"/>
      <c r="XM73" s="74"/>
      <c r="XN73" s="74"/>
      <c r="XO73" s="74"/>
      <c r="XP73" s="74"/>
      <c r="XQ73" s="74"/>
      <c r="XR73" s="74"/>
      <c r="XS73" s="74"/>
      <c r="XT73" s="74"/>
      <c r="XU73" s="74"/>
      <c r="XV73" s="74"/>
      <c r="XW73" s="74"/>
      <c r="XX73" s="74"/>
      <c r="XY73" s="74"/>
      <c r="XZ73" s="74"/>
      <c r="YA73" s="74"/>
      <c r="YB73" s="74"/>
      <c r="YC73" s="74"/>
      <c r="YD73" s="74"/>
      <c r="YE73" s="74"/>
      <c r="YF73" s="74"/>
      <c r="YG73" s="74"/>
      <c r="YH73" s="74"/>
      <c r="YI73" s="74"/>
      <c r="YJ73" s="74"/>
      <c r="YK73" s="74"/>
      <c r="YL73" s="74"/>
      <c r="YM73" s="74"/>
      <c r="YN73" s="74"/>
      <c r="YO73" s="74"/>
      <c r="YP73" s="74"/>
      <c r="YQ73" s="74"/>
      <c r="YR73" s="74"/>
      <c r="YS73" s="74"/>
      <c r="YT73" s="74"/>
      <c r="YU73" s="74"/>
      <c r="YV73" s="74"/>
      <c r="YW73" s="74"/>
      <c r="YX73" s="74"/>
      <c r="YY73" s="74"/>
      <c r="YZ73" s="74"/>
      <c r="ZA73" s="74"/>
      <c r="ZB73" s="74"/>
      <c r="ZC73" s="74"/>
      <c r="ZD73" s="74"/>
      <c r="ZE73" s="74"/>
      <c r="ZF73" s="74"/>
      <c r="ZG73" s="74"/>
      <c r="ZH73" s="74"/>
      <c r="ZI73" s="74"/>
      <c r="ZJ73" s="74"/>
      <c r="ZK73" s="74"/>
      <c r="ZL73" s="74"/>
      <c r="ZM73" s="74"/>
      <c r="ZN73" s="74"/>
      <c r="ZO73" s="74"/>
      <c r="ZP73" s="74"/>
      <c r="ZQ73" s="74"/>
      <c r="ZR73" s="74"/>
      <c r="ZS73" s="74"/>
      <c r="ZT73" s="74"/>
      <c r="ZU73" s="74"/>
      <c r="ZV73" s="74"/>
      <c r="ZW73" s="74"/>
      <c r="ZX73" s="74"/>
      <c r="ZY73" s="74"/>
      <c r="ZZ73" s="74"/>
    </row>
    <row r="74" spans="1:702" s="56" customFormat="1" ht="41.25" hidden="1" customHeight="1" x14ac:dyDescent="0.3">
      <c r="A74" s="67" t="s">
        <v>203</v>
      </c>
      <c r="B74" s="63" t="s">
        <v>14</v>
      </c>
      <c r="C74" s="63" t="s">
        <v>14</v>
      </c>
      <c r="D74" s="63" t="s">
        <v>14</v>
      </c>
      <c r="E74" s="63" t="s">
        <v>14</v>
      </c>
      <c r="F74" s="63" t="s">
        <v>14</v>
      </c>
      <c r="G74" s="63" t="s">
        <v>14</v>
      </c>
      <c r="H74" s="63" t="s">
        <v>14</v>
      </c>
      <c r="I74" s="63" t="s">
        <v>14</v>
      </c>
      <c r="J74" s="63" t="s">
        <v>14</v>
      </c>
      <c r="K74" s="63" t="s">
        <v>14</v>
      </c>
      <c r="L74" s="63" t="s">
        <v>14</v>
      </c>
      <c r="M74" s="63" t="s">
        <v>14</v>
      </c>
      <c r="N74" s="63" t="s">
        <v>14</v>
      </c>
      <c r="O74" s="63" t="s">
        <v>14</v>
      </c>
      <c r="P74" s="63" t="s">
        <v>14</v>
      </c>
      <c r="Q74" s="63" t="s">
        <v>14</v>
      </c>
      <c r="R74" s="63" t="s">
        <v>14</v>
      </c>
      <c r="S74" s="63" t="s">
        <v>14</v>
      </c>
      <c r="T74" s="63" t="s">
        <v>14</v>
      </c>
      <c r="U74" s="63" t="s">
        <v>14</v>
      </c>
      <c r="V74" s="63" t="s">
        <v>14</v>
      </c>
      <c r="W74" s="63" t="s">
        <v>14</v>
      </c>
      <c r="X74" s="63" t="s">
        <v>14</v>
      </c>
      <c r="Y74" s="63" t="s">
        <v>14</v>
      </c>
      <c r="Z74" s="63" t="s">
        <v>14</v>
      </c>
      <c r="AA74" s="63" t="s">
        <v>14</v>
      </c>
      <c r="AB74" s="63" t="s">
        <v>14</v>
      </c>
      <c r="AC74" s="63" t="s">
        <v>14</v>
      </c>
      <c r="AD74" s="63" t="s">
        <v>14</v>
      </c>
      <c r="AE74" s="63" t="s">
        <v>14</v>
      </c>
      <c r="AF74" s="63" t="s">
        <v>14</v>
      </c>
      <c r="AG74" s="63" t="s">
        <v>14</v>
      </c>
      <c r="AH74" s="63" t="s">
        <v>14</v>
      </c>
      <c r="AI74" s="63" t="s">
        <v>14</v>
      </c>
      <c r="AJ74" s="63" t="s">
        <v>14</v>
      </c>
      <c r="AK74" s="63" t="s">
        <v>14</v>
      </c>
      <c r="AL74" s="63" t="s">
        <v>14</v>
      </c>
      <c r="AM74" s="63" t="s">
        <v>14</v>
      </c>
      <c r="AN74" s="63" t="s">
        <v>14</v>
      </c>
      <c r="AO74" s="63" t="s">
        <v>14</v>
      </c>
      <c r="AP74" s="63" t="s">
        <v>14</v>
      </c>
      <c r="AQ74" s="63" t="s">
        <v>14</v>
      </c>
      <c r="AR74" s="63" t="s">
        <v>14</v>
      </c>
      <c r="AS74" s="63" t="s">
        <v>14</v>
      </c>
      <c r="AT74" s="63" t="s">
        <v>14</v>
      </c>
      <c r="AU74" s="63" t="s">
        <v>14</v>
      </c>
      <c r="AV74" s="63" t="s">
        <v>14</v>
      </c>
      <c r="AW74" s="63" t="s">
        <v>14</v>
      </c>
      <c r="AX74" s="63" t="s">
        <v>14</v>
      </c>
      <c r="AY74" s="63" t="s">
        <v>14</v>
      </c>
      <c r="AZ74" s="63" t="s">
        <v>14</v>
      </c>
      <c r="BA74" s="63" t="s">
        <v>14</v>
      </c>
      <c r="BB74" s="63" t="s">
        <v>14</v>
      </c>
      <c r="BC74" s="63" t="s">
        <v>14</v>
      </c>
      <c r="BD74" s="63" t="s">
        <v>14</v>
      </c>
      <c r="BE74" s="63" t="s">
        <v>14</v>
      </c>
      <c r="BF74" s="63" t="s">
        <v>14</v>
      </c>
      <c r="BG74" s="63" t="s">
        <v>14</v>
      </c>
      <c r="BH74" s="63" t="s">
        <v>14</v>
      </c>
      <c r="BI74" s="63" t="s">
        <v>14</v>
      </c>
      <c r="BJ74" s="63" t="s">
        <v>14</v>
      </c>
      <c r="BK74" s="63" t="s">
        <v>14</v>
      </c>
      <c r="BL74" s="63" t="s">
        <v>14</v>
      </c>
      <c r="BM74" s="63" t="s">
        <v>14</v>
      </c>
      <c r="BN74" s="63" t="s">
        <v>14</v>
      </c>
      <c r="BO74" s="63" t="s">
        <v>14</v>
      </c>
      <c r="BP74" s="63" t="s">
        <v>14</v>
      </c>
      <c r="BQ74" s="63" t="s">
        <v>14</v>
      </c>
      <c r="BR74" s="63" t="s">
        <v>14</v>
      </c>
      <c r="BS74" s="63" t="s">
        <v>14</v>
      </c>
      <c r="BT74" s="63" t="s">
        <v>14</v>
      </c>
      <c r="BU74" s="63" t="s">
        <v>14</v>
      </c>
      <c r="BV74" s="63" t="s">
        <v>14</v>
      </c>
      <c r="BW74" s="63" t="s">
        <v>14</v>
      </c>
      <c r="BX74" s="63" t="s">
        <v>14</v>
      </c>
      <c r="BY74" s="63" t="s">
        <v>14</v>
      </c>
      <c r="BZ74" s="63" t="s">
        <v>14</v>
      </c>
      <c r="CA74" s="63" t="s">
        <v>14</v>
      </c>
      <c r="CB74" s="63" t="s">
        <v>14</v>
      </c>
      <c r="CC74" s="63" t="s">
        <v>14</v>
      </c>
      <c r="CD74" s="63" t="s">
        <v>14</v>
      </c>
      <c r="CE74" s="63" t="s">
        <v>14</v>
      </c>
      <c r="CF74" s="63" t="s">
        <v>14</v>
      </c>
      <c r="CG74" s="63" t="s">
        <v>14</v>
      </c>
      <c r="CH74" s="63" t="s">
        <v>14</v>
      </c>
      <c r="CI74" s="63" t="s">
        <v>14</v>
      </c>
      <c r="CJ74" s="63" t="s">
        <v>14</v>
      </c>
      <c r="CK74" s="63" t="s">
        <v>14</v>
      </c>
      <c r="CL74" s="63" t="s">
        <v>14</v>
      </c>
      <c r="CM74" s="63" t="s">
        <v>14</v>
      </c>
      <c r="CN74" s="63" t="s">
        <v>14</v>
      </c>
      <c r="CO74" s="63" t="s">
        <v>14</v>
      </c>
      <c r="CP74" s="63" t="s">
        <v>14</v>
      </c>
      <c r="CQ74" s="63" t="s">
        <v>14</v>
      </c>
      <c r="CR74" s="63" t="s">
        <v>14</v>
      </c>
      <c r="CS74" s="63" t="s">
        <v>14</v>
      </c>
      <c r="CT74" s="63" t="s">
        <v>14</v>
      </c>
      <c r="CU74" s="63" t="s">
        <v>14</v>
      </c>
      <c r="CV74" s="63" t="s">
        <v>14</v>
      </c>
      <c r="CW74" s="63" t="s">
        <v>14</v>
      </c>
      <c r="CX74" s="63" t="s">
        <v>14</v>
      </c>
      <c r="CY74" s="63" t="s">
        <v>14</v>
      </c>
      <c r="CZ74" s="63" t="s">
        <v>14</v>
      </c>
      <c r="DA74" s="63" t="s">
        <v>14</v>
      </c>
      <c r="DB74" s="63" t="s">
        <v>14</v>
      </c>
      <c r="DC74" s="63" t="s">
        <v>14</v>
      </c>
      <c r="DD74" s="63" t="s">
        <v>14</v>
      </c>
      <c r="DE74" s="63" t="s">
        <v>14</v>
      </c>
      <c r="DF74" s="63" t="s">
        <v>14</v>
      </c>
      <c r="DG74" s="63" t="s">
        <v>14</v>
      </c>
      <c r="DH74" s="63" t="s">
        <v>14</v>
      </c>
      <c r="DI74" s="63" t="s">
        <v>14</v>
      </c>
      <c r="DJ74" s="63" t="s">
        <v>14</v>
      </c>
      <c r="DK74" s="63" t="s">
        <v>14</v>
      </c>
      <c r="DL74" s="63" t="s">
        <v>14</v>
      </c>
      <c r="DM74" s="63" t="s">
        <v>14</v>
      </c>
      <c r="DN74" s="63" t="s">
        <v>14</v>
      </c>
      <c r="DO74" s="63" t="s">
        <v>14</v>
      </c>
      <c r="DP74" s="63" t="s">
        <v>14</v>
      </c>
      <c r="DQ74" s="63" t="s">
        <v>14</v>
      </c>
      <c r="DR74" s="63" t="s">
        <v>14</v>
      </c>
      <c r="DS74" s="63" t="s">
        <v>14</v>
      </c>
      <c r="DT74" s="63" t="s">
        <v>14</v>
      </c>
      <c r="DU74" s="63" t="s">
        <v>14</v>
      </c>
      <c r="DV74" s="63" t="s">
        <v>14</v>
      </c>
      <c r="DW74" s="63" t="s">
        <v>14</v>
      </c>
      <c r="DX74" s="63" t="s">
        <v>14</v>
      </c>
      <c r="DY74" s="63" t="s">
        <v>14</v>
      </c>
      <c r="DZ74" s="63" t="s">
        <v>14</v>
      </c>
      <c r="EA74" s="63" t="s">
        <v>14</v>
      </c>
      <c r="EB74" s="63" t="s">
        <v>14</v>
      </c>
      <c r="EC74" s="63" t="s">
        <v>14</v>
      </c>
      <c r="ED74" s="63" t="s">
        <v>14</v>
      </c>
      <c r="EE74" s="63" t="s">
        <v>14</v>
      </c>
      <c r="EF74" s="63" t="s">
        <v>14</v>
      </c>
      <c r="EG74" s="63" t="s">
        <v>14</v>
      </c>
      <c r="EH74" s="63" t="s">
        <v>14</v>
      </c>
      <c r="EI74" s="63" t="s">
        <v>14</v>
      </c>
      <c r="EJ74" s="63" t="s">
        <v>14</v>
      </c>
      <c r="EK74" s="63" t="s">
        <v>14</v>
      </c>
      <c r="EL74" s="63" t="s">
        <v>14</v>
      </c>
      <c r="EM74" s="63" t="s">
        <v>14</v>
      </c>
      <c r="EN74" s="63" t="s">
        <v>14</v>
      </c>
      <c r="EO74" s="63" t="s">
        <v>14</v>
      </c>
      <c r="EP74" s="63" t="s">
        <v>14</v>
      </c>
      <c r="EQ74" s="63" t="s">
        <v>14</v>
      </c>
      <c r="ER74" s="63" t="s">
        <v>14</v>
      </c>
      <c r="ES74" s="63" t="s">
        <v>14</v>
      </c>
      <c r="ET74" s="63" t="s">
        <v>14</v>
      </c>
      <c r="EU74" s="63" t="s">
        <v>14</v>
      </c>
      <c r="EV74" s="63" t="s">
        <v>14</v>
      </c>
      <c r="EW74" s="63" t="s">
        <v>14</v>
      </c>
      <c r="EX74" s="63" t="s">
        <v>14</v>
      </c>
      <c r="EY74" s="63" t="s">
        <v>14</v>
      </c>
      <c r="EZ74" s="63" t="s">
        <v>14</v>
      </c>
      <c r="FA74" s="63" t="s">
        <v>14</v>
      </c>
      <c r="FB74" s="63" t="s">
        <v>14</v>
      </c>
      <c r="FC74" s="63" t="s">
        <v>14</v>
      </c>
      <c r="FD74" s="63" t="s">
        <v>14</v>
      </c>
      <c r="FE74" s="63" t="s">
        <v>14</v>
      </c>
      <c r="FF74" s="63" t="s">
        <v>14</v>
      </c>
      <c r="FG74" s="63" t="s">
        <v>14</v>
      </c>
      <c r="FH74" s="63" t="s">
        <v>14</v>
      </c>
      <c r="FI74" s="63" t="s">
        <v>14</v>
      </c>
      <c r="FJ74" s="63" t="s">
        <v>14</v>
      </c>
      <c r="FK74" s="63" t="s">
        <v>14</v>
      </c>
      <c r="FL74" s="63" t="s">
        <v>14</v>
      </c>
      <c r="FM74" s="63" t="s">
        <v>14</v>
      </c>
      <c r="FN74" s="63" t="s">
        <v>14</v>
      </c>
      <c r="FO74" s="63" t="s">
        <v>14</v>
      </c>
      <c r="FP74" s="63" t="s">
        <v>14</v>
      </c>
      <c r="FQ74" s="63" t="s">
        <v>14</v>
      </c>
      <c r="FR74" s="63" t="s">
        <v>14</v>
      </c>
      <c r="FS74" s="63" t="s">
        <v>14</v>
      </c>
      <c r="FT74" s="63" t="s">
        <v>14</v>
      </c>
      <c r="FU74" s="63" t="s">
        <v>14</v>
      </c>
      <c r="FV74" s="63" t="s">
        <v>14</v>
      </c>
      <c r="FW74" s="63" t="s">
        <v>14</v>
      </c>
      <c r="FX74" s="63" t="s">
        <v>14</v>
      </c>
      <c r="FY74" s="63" t="s">
        <v>14</v>
      </c>
      <c r="FZ74" s="74"/>
      <c r="GA74" s="74"/>
      <c r="GB74" s="74"/>
      <c r="GC74" s="74"/>
      <c r="GD74" s="74"/>
      <c r="GE74" s="74"/>
      <c r="GF74" s="74"/>
      <c r="GG74" s="74"/>
      <c r="GH74" s="74"/>
      <c r="GI74" s="74"/>
      <c r="GJ74" s="74"/>
      <c r="GK74" s="74"/>
      <c r="GL74" s="74"/>
      <c r="GM74" s="74"/>
      <c r="GN74" s="74"/>
      <c r="GO74" s="74"/>
      <c r="GP74" s="74"/>
      <c r="GQ74" s="74"/>
      <c r="GR74" s="74"/>
      <c r="GS74" s="74"/>
      <c r="GT74" s="74"/>
      <c r="GU74" s="74"/>
      <c r="GV74" s="74"/>
      <c r="GW74" s="74"/>
      <c r="GX74" s="74"/>
      <c r="GY74" s="74"/>
      <c r="GZ74" s="74"/>
      <c r="HA74" s="74"/>
      <c r="HB74" s="74"/>
      <c r="HC74" s="74"/>
      <c r="HD74" s="74"/>
      <c r="HE74" s="74"/>
      <c r="HF74" s="74"/>
      <c r="HG74" s="74"/>
      <c r="HH74" s="74"/>
      <c r="HI74" s="74"/>
      <c r="HJ74" s="74"/>
      <c r="HK74" s="74"/>
      <c r="HL74" s="74"/>
      <c r="HM74" s="74"/>
      <c r="HN74" s="74"/>
      <c r="HO74" s="74"/>
      <c r="HP74" s="74"/>
      <c r="HQ74" s="74"/>
      <c r="HR74" s="74"/>
      <c r="HS74" s="74"/>
      <c r="HT74" s="74"/>
      <c r="HU74" s="74"/>
      <c r="HV74" s="74"/>
      <c r="HW74" s="74"/>
      <c r="HX74" s="74"/>
      <c r="HY74" s="74"/>
      <c r="HZ74" s="74"/>
      <c r="IA74" s="74"/>
      <c r="IB74" s="74"/>
      <c r="IC74" s="74"/>
      <c r="ID74" s="74"/>
      <c r="IE74" s="74"/>
      <c r="IF74" s="74"/>
      <c r="IG74" s="74"/>
      <c r="IH74" s="74"/>
      <c r="II74" s="74"/>
      <c r="IJ74" s="74"/>
      <c r="IK74" s="74"/>
      <c r="IL74" s="74"/>
      <c r="IM74" s="74"/>
      <c r="IN74" s="74"/>
      <c r="IO74" s="74"/>
      <c r="IP74" s="74"/>
      <c r="IQ74" s="74"/>
      <c r="IR74" s="74"/>
      <c r="IS74" s="74"/>
      <c r="IT74" s="74"/>
      <c r="IU74" s="74"/>
      <c r="IV74" s="74"/>
      <c r="IW74" s="74"/>
      <c r="IX74" s="74"/>
      <c r="IY74" s="74"/>
      <c r="IZ74" s="74"/>
      <c r="JA74" s="74"/>
      <c r="JB74" s="74"/>
      <c r="JC74" s="74"/>
      <c r="JD74" s="74"/>
      <c r="JE74" s="74"/>
      <c r="JF74" s="74"/>
      <c r="JG74" s="74"/>
      <c r="JH74" s="74"/>
      <c r="JI74" s="74"/>
      <c r="JJ74" s="74"/>
      <c r="JK74" s="74"/>
      <c r="JL74" s="74"/>
      <c r="JM74" s="74"/>
      <c r="JN74" s="74"/>
      <c r="JO74" s="74"/>
      <c r="JP74" s="74"/>
      <c r="JQ74" s="74"/>
      <c r="JR74" s="74"/>
      <c r="JS74" s="74"/>
      <c r="JT74" s="74"/>
      <c r="JU74" s="74"/>
      <c r="JV74" s="74"/>
      <c r="JW74" s="74"/>
      <c r="JX74" s="74"/>
      <c r="JY74" s="74"/>
      <c r="JZ74" s="74"/>
      <c r="KA74" s="74"/>
      <c r="KB74" s="74"/>
      <c r="KC74" s="74"/>
      <c r="KD74" s="74"/>
      <c r="KE74" s="74"/>
      <c r="KF74" s="74"/>
      <c r="KG74" s="74"/>
      <c r="KH74" s="74"/>
      <c r="KI74" s="74"/>
      <c r="KJ74" s="74"/>
      <c r="KK74" s="74"/>
      <c r="KL74" s="74"/>
      <c r="KM74" s="74"/>
      <c r="KN74" s="74"/>
      <c r="KO74" s="74"/>
      <c r="KP74" s="74"/>
      <c r="KQ74" s="74"/>
      <c r="KR74" s="74"/>
      <c r="KS74" s="74"/>
      <c r="KT74" s="74"/>
      <c r="KU74" s="74"/>
      <c r="KV74" s="74"/>
      <c r="KW74" s="74"/>
      <c r="KX74" s="74"/>
      <c r="KY74" s="74"/>
      <c r="KZ74" s="74"/>
      <c r="LA74" s="74"/>
      <c r="LB74" s="74"/>
      <c r="LC74" s="74"/>
      <c r="LD74" s="74"/>
      <c r="LE74" s="74"/>
      <c r="LF74" s="74"/>
      <c r="LG74" s="74"/>
      <c r="LH74" s="74"/>
      <c r="LI74" s="74"/>
      <c r="LJ74" s="74"/>
      <c r="LK74" s="74"/>
      <c r="LL74" s="74"/>
      <c r="LM74" s="74"/>
      <c r="LN74" s="74"/>
      <c r="LO74" s="74"/>
      <c r="LP74" s="74"/>
      <c r="LQ74" s="74"/>
      <c r="LR74" s="74"/>
      <c r="LS74" s="74"/>
      <c r="LT74" s="74"/>
      <c r="LU74" s="74"/>
      <c r="LV74" s="74"/>
      <c r="LW74" s="74"/>
      <c r="LX74" s="74"/>
      <c r="LY74" s="74"/>
      <c r="LZ74" s="74"/>
      <c r="MA74" s="74"/>
      <c r="MB74" s="74"/>
      <c r="MC74" s="74"/>
      <c r="MD74" s="74"/>
      <c r="ME74" s="74"/>
      <c r="MF74" s="74"/>
      <c r="MG74" s="74"/>
      <c r="MH74" s="74"/>
      <c r="MI74" s="74"/>
      <c r="MJ74" s="74"/>
      <c r="MK74" s="74"/>
      <c r="ML74" s="74"/>
      <c r="MM74" s="74"/>
      <c r="MN74" s="74"/>
      <c r="MO74" s="74"/>
      <c r="MP74" s="74"/>
      <c r="MQ74" s="74"/>
      <c r="MR74" s="74"/>
      <c r="MS74" s="74"/>
      <c r="MT74" s="74"/>
      <c r="MU74" s="74"/>
      <c r="MV74" s="74"/>
      <c r="MW74" s="74"/>
      <c r="MX74" s="74"/>
      <c r="MY74" s="74"/>
      <c r="MZ74" s="74"/>
      <c r="NA74" s="74"/>
      <c r="NB74" s="74"/>
      <c r="NC74" s="74"/>
      <c r="ND74" s="74"/>
      <c r="NE74" s="74"/>
      <c r="NF74" s="74"/>
      <c r="NG74" s="74"/>
      <c r="NH74" s="74"/>
      <c r="NI74" s="74"/>
      <c r="NJ74" s="74"/>
      <c r="NK74" s="74"/>
      <c r="NL74" s="74"/>
      <c r="NM74" s="74"/>
      <c r="NN74" s="74"/>
      <c r="NO74" s="74"/>
      <c r="NP74" s="74"/>
      <c r="NQ74" s="74"/>
      <c r="NR74" s="74"/>
      <c r="NS74" s="74"/>
      <c r="NT74" s="74"/>
      <c r="NU74" s="74"/>
      <c r="NV74" s="74"/>
      <c r="NW74" s="74"/>
      <c r="NX74" s="74"/>
      <c r="NY74" s="74"/>
      <c r="NZ74" s="74"/>
      <c r="OA74" s="74"/>
      <c r="OB74" s="74"/>
      <c r="OC74" s="74"/>
      <c r="OD74" s="74"/>
      <c r="OE74" s="74"/>
      <c r="OF74" s="74"/>
      <c r="OG74" s="74"/>
      <c r="OH74" s="74"/>
      <c r="OI74" s="74"/>
      <c r="OJ74" s="74"/>
      <c r="OK74" s="74"/>
      <c r="OL74" s="74"/>
      <c r="OM74" s="74"/>
      <c r="ON74" s="74"/>
      <c r="OO74" s="74"/>
      <c r="OP74" s="74"/>
      <c r="OQ74" s="74"/>
      <c r="OR74" s="74"/>
      <c r="OS74" s="74"/>
      <c r="OT74" s="74"/>
      <c r="OU74" s="74"/>
      <c r="OV74" s="74"/>
      <c r="OW74" s="74"/>
      <c r="OX74" s="74"/>
      <c r="OY74" s="74"/>
      <c r="OZ74" s="74"/>
      <c r="PA74" s="74"/>
      <c r="PB74" s="74"/>
      <c r="PC74" s="74"/>
      <c r="PD74" s="74"/>
      <c r="PE74" s="74"/>
      <c r="PF74" s="74"/>
      <c r="PG74" s="74"/>
      <c r="PH74" s="74"/>
      <c r="PI74" s="74"/>
      <c r="PJ74" s="74"/>
      <c r="PK74" s="74"/>
      <c r="PL74" s="74"/>
      <c r="PM74" s="74"/>
      <c r="PN74" s="74"/>
      <c r="PO74" s="74"/>
      <c r="PP74" s="74"/>
      <c r="PQ74" s="74"/>
      <c r="PR74" s="74"/>
      <c r="PS74" s="74"/>
      <c r="PT74" s="74"/>
      <c r="PU74" s="74"/>
      <c r="PV74" s="74"/>
      <c r="PW74" s="74"/>
      <c r="PX74" s="74"/>
      <c r="PY74" s="74"/>
      <c r="PZ74" s="74"/>
      <c r="QA74" s="74"/>
      <c r="QB74" s="74"/>
      <c r="QC74" s="74"/>
      <c r="QD74" s="74"/>
      <c r="QE74" s="74"/>
      <c r="QF74" s="74"/>
      <c r="QG74" s="74"/>
      <c r="QH74" s="74"/>
      <c r="QI74" s="74"/>
      <c r="QJ74" s="74"/>
      <c r="QK74" s="74"/>
      <c r="QL74" s="74"/>
      <c r="QM74" s="74"/>
      <c r="QN74" s="74"/>
      <c r="QO74" s="74"/>
      <c r="QP74" s="74"/>
      <c r="QQ74" s="74"/>
      <c r="QR74" s="74"/>
      <c r="QS74" s="74"/>
      <c r="QT74" s="74"/>
      <c r="QU74" s="74"/>
      <c r="QV74" s="74"/>
      <c r="QW74" s="74"/>
      <c r="QX74" s="74"/>
      <c r="QY74" s="74"/>
      <c r="QZ74" s="74"/>
      <c r="RA74" s="74"/>
      <c r="RB74" s="74"/>
      <c r="RC74" s="74"/>
      <c r="RD74" s="74"/>
      <c r="RE74" s="74"/>
      <c r="RF74" s="74"/>
      <c r="RG74" s="74"/>
      <c r="RH74" s="74"/>
      <c r="RI74" s="74"/>
      <c r="RJ74" s="74"/>
      <c r="RK74" s="74"/>
      <c r="RL74" s="74"/>
      <c r="RM74" s="74"/>
      <c r="RN74" s="74"/>
      <c r="RO74" s="74"/>
      <c r="RP74" s="74"/>
      <c r="RQ74" s="74"/>
      <c r="RR74" s="74"/>
      <c r="RS74" s="74"/>
      <c r="RT74" s="74"/>
      <c r="RU74" s="74"/>
      <c r="RV74" s="74"/>
      <c r="RW74" s="74"/>
      <c r="RX74" s="74"/>
      <c r="RY74" s="74"/>
      <c r="RZ74" s="74"/>
      <c r="SA74" s="74"/>
      <c r="SB74" s="74"/>
      <c r="SC74" s="74"/>
      <c r="SD74" s="74"/>
      <c r="SE74" s="74"/>
      <c r="SF74" s="74"/>
      <c r="SG74" s="74"/>
      <c r="SH74" s="74"/>
      <c r="SI74" s="74"/>
      <c r="SJ74" s="74"/>
      <c r="SK74" s="74"/>
      <c r="SL74" s="74"/>
      <c r="SM74" s="74"/>
      <c r="SN74" s="74"/>
      <c r="SO74" s="74"/>
      <c r="SP74" s="74"/>
      <c r="SQ74" s="74"/>
      <c r="SR74" s="74"/>
      <c r="SS74" s="74"/>
      <c r="ST74" s="74"/>
      <c r="SU74" s="74"/>
      <c r="SV74" s="74"/>
      <c r="SW74" s="74"/>
      <c r="SX74" s="74"/>
      <c r="SY74" s="74"/>
      <c r="SZ74" s="74"/>
      <c r="TA74" s="74"/>
      <c r="TB74" s="74"/>
      <c r="TC74" s="74"/>
      <c r="TD74" s="74"/>
      <c r="TE74" s="74"/>
      <c r="TF74" s="74"/>
      <c r="TG74" s="74"/>
      <c r="TH74" s="74"/>
      <c r="TI74" s="74"/>
      <c r="TJ74" s="74"/>
      <c r="TK74" s="74"/>
      <c r="TL74" s="74"/>
      <c r="TM74" s="74"/>
      <c r="TN74" s="74"/>
      <c r="TO74" s="74"/>
      <c r="TP74" s="74"/>
      <c r="TQ74" s="74"/>
      <c r="TR74" s="74"/>
      <c r="TS74" s="74"/>
      <c r="TT74" s="74"/>
      <c r="TU74" s="74"/>
      <c r="TV74" s="74"/>
      <c r="TW74" s="74"/>
      <c r="TX74" s="74"/>
      <c r="TY74" s="74"/>
      <c r="TZ74" s="74"/>
      <c r="UA74" s="74"/>
      <c r="UB74" s="74"/>
      <c r="UC74" s="74"/>
      <c r="UD74" s="74"/>
      <c r="UE74" s="74"/>
      <c r="UF74" s="74"/>
      <c r="UG74" s="74"/>
      <c r="UH74" s="74"/>
      <c r="UI74" s="74"/>
      <c r="UJ74" s="74"/>
      <c r="UK74" s="74"/>
      <c r="UL74" s="74"/>
      <c r="UM74" s="74"/>
      <c r="UN74" s="74"/>
      <c r="UO74" s="74"/>
      <c r="UP74" s="74"/>
      <c r="UQ74" s="74"/>
      <c r="UR74" s="74"/>
      <c r="US74" s="74"/>
      <c r="UT74" s="74"/>
      <c r="UU74" s="74"/>
      <c r="UV74" s="74"/>
      <c r="UW74" s="74"/>
      <c r="UX74" s="74"/>
      <c r="UY74" s="74"/>
      <c r="UZ74" s="74"/>
      <c r="VA74" s="74"/>
      <c r="VB74" s="74"/>
      <c r="VC74" s="74"/>
      <c r="VD74" s="74"/>
      <c r="VE74" s="74"/>
      <c r="VF74" s="74"/>
      <c r="VG74" s="74"/>
      <c r="VH74" s="74"/>
      <c r="VI74" s="74"/>
      <c r="VJ74" s="74"/>
      <c r="VK74" s="74"/>
      <c r="VL74" s="74"/>
      <c r="VM74" s="74"/>
      <c r="VN74" s="74"/>
      <c r="VO74" s="74"/>
      <c r="VP74" s="74"/>
      <c r="VQ74" s="74"/>
      <c r="VR74" s="74"/>
      <c r="VS74" s="74"/>
      <c r="VT74" s="74"/>
      <c r="VU74" s="74"/>
      <c r="VV74" s="74"/>
      <c r="VW74" s="74"/>
      <c r="VX74" s="74"/>
      <c r="VY74" s="74"/>
      <c r="VZ74" s="74"/>
      <c r="WA74" s="74"/>
      <c r="WB74" s="74"/>
      <c r="WC74" s="74"/>
      <c r="WD74" s="74"/>
      <c r="WE74" s="74"/>
      <c r="WF74" s="74"/>
      <c r="WG74" s="74"/>
      <c r="WH74" s="74"/>
      <c r="WI74" s="74"/>
      <c r="WJ74" s="74"/>
      <c r="WK74" s="74"/>
      <c r="WL74" s="74"/>
      <c r="WM74" s="74"/>
      <c r="WN74" s="74"/>
      <c r="WO74" s="74"/>
      <c r="WP74" s="74"/>
      <c r="WQ74" s="74"/>
      <c r="WR74" s="74"/>
      <c r="WS74" s="74"/>
      <c r="WT74" s="74"/>
      <c r="WU74" s="74"/>
      <c r="WV74" s="74"/>
      <c r="WW74" s="74"/>
      <c r="WX74" s="74"/>
      <c r="WY74" s="74"/>
      <c r="WZ74" s="74"/>
      <c r="XA74" s="74"/>
      <c r="XB74" s="74"/>
      <c r="XC74" s="74"/>
      <c r="XD74" s="74"/>
      <c r="XE74" s="74"/>
      <c r="XF74" s="74"/>
      <c r="XG74" s="74"/>
      <c r="XH74" s="74"/>
      <c r="XI74" s="74"/>
      <c r="XJ74" s="74"/>
      <c r="XK74" s="74"/>
      <c r="XL74" s="74"/>
      <c r="XM74" s="74"/>
      <c r="XN74" s="74"/>
      <c r="XO74" s="74"/>
      <c r="XP74" s="74"/>
      <c r="XQ74" s="74"/>
      <c r="XR74" s="74"/>
      <c r="XS74" s="74"/>
      <c r="XT74" s="74"/>
      <c r="XU74" s="74"/>
      <c r="XV74" s="74"/>
      <c r="XW74" s="74"/>
      <c r="XX74" s="74"/>
      <c r="XY74" s="74"/>
      <c r="XZ74" s="74"/>
      <c r="YA74" s="74"/>
      <c r="YB74" s="74"/>
      <c r="YC74" s="74"/>
      <c r="YD74" s="74"/>
      <c r="YE74" s="74"/>
      <c r="YF74" s="74"/>
      <c r="YG74" s="74"/>
      <c r="YH74" s="74"/>
      <c r="YI74" s="74"/>
      <c r="YJ74" s="74"/>
      <c r="YK74" s="74"/>
      <c r="YL74" s="74"/>
      <c r="YM74" s="74"/>
      <c r="YN74" s="74"/>
      <c r="YO74" s="74"/>
      <c r="YP74" s="74"/>
      <c r="YQ74" s="74"/>
      <c r="YR74" s="74"/>
      <c r="YS74" s="74"/>
      <c r="YT74" s="74"/>
      <c r="YU74" s="74"/>
      <c r="YV74" s="74"/>
      <c r="YW74" s="74"/>
      <c r="YX74" s="74"/>
      <c r="YY74" s="74"/>
      <c r="YZ74" s="74"/>
      <c r="ZA74" s="74"/>
      <c r="ZB74" s="74"/>
      <c r="ZC74" s="74"/>
      <c r="ZD74" s="74"/>
      <c r="ZE74" s="74"/>
      <c r="ZF74" s="74"/>
      <c r="ZG74" s="74"/>
      <c r="ZH74" s="74"/>
      <c r="ZI74" s="74"/>
      <c r="ZJ74" s="74"/>
      <c r="ZK74" s="74"/>
      <c r="ZL74" s="74"/>
      <c r="ZM74" s="74"/>
      <c r="ZN74" s="74"/>
      <c r="ZO74" s="74"/>
      <c r="ZP74" s="74"/>
      <c r="ZQ74" s="74"/>
      <c r="ZR74" s="74"/>
      <c r="ZS74" s="74"/>
      <c r="ZT74" s="74"/>
      <c r="ZU74" s="74"/>
      <c r="ZV74" s="74"/>
      <c r="ZW74" s="74"/>
      <c r="ZX74" s="74"/>
      <c r="ZY74" s="74"/>
      <c r="ZZ74" s="74"/>
    </row>
    <row r="75" spans="1:702" s="30" customFormat="1" ht="41.25" customHeight="1" x14ac:dyDescent="0.3">
      <c r="A75" s="159" t="s">
        <v>308</v>
      </c>
      <c r="B75" s="3"/>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75"/>
      <c r="GA75" s="75"/>
      <c r="GB75" s="75"/>
      <c r="GC75" s="75"/>
      <c r="GD75" s="75"/>
      <c r="GE75" s="75"/>
      <c r="GF75" s="75"/>
      <c r="GG75" s="75"/>
      <c r="GH75" s="75"/>
      <c r="GI75" s="75"/>
      <c r="GJ75" s="75"/>
      <c r="GK75" s="75"/>
      <c r="GL75" s="75"/>
      <c r="GM75" s="75"/>
      <c r="GN75" s="75"/>
      <c r="GO75" s="75"/>
      <c r="GP75" s="75"/>
      <c r="GQ75" s="75"/>
      <c r="GR75" s="75"/>
      <c r="GS75" s="75"/>
      <c r="GT75" s="75"/>
      <c r="GU75" s="75"/>
      <c r="GV75" s="75"/>
      <c r="GW75" s="75"/>
      <c r="GX75" s="75"/>
      <c r="GY75" s="75"/>
      <c r="GZ75" s="75"/>
      <c r="HA75" s="75"/>
      <c r="HB75" s="75"/>
      <c r="HC75" s="75"/>
      <c r="HD75" s="75"/>
      <c r="HE75" s="75"/>
      <c r="HF75" s="75"/>
      <c r="HG75" s="75"/>
      <c r="HH75" s="75"/>
      <c r="HI75" s="75"/>
      <c r="HJ75" s="75"/>
      <c r="HK75" s="75"/>
      <c r="HL75" s="75"/>
      <c r="HM75" s="75"/>
      <c r="HN75" s="75"/>
      <c r="HO75" s="75"/>
      <c r="HP75" s="75"/>
      <c r="HQ75" s="75"/>
      <c r="HR75" s="75"/>
      <c r="HS75" s="75"/>
      <c r="HT75" s="75"/>
      <c r="HU75" s="75"/>
      <c r="HV75" s="75"/>
      <c r="HW75" s="75"/>
      <c r="HX75" s="75"/>
      <c r="HY75" s="75"/>
      <c r="HZ75" s="75"/>
      <c r="IA75" s="75"/>
      <c r="IB75" s="75"/>
      <c r="IC75" s="75"/>
      <c r="ID75" s="75"/>
      <c r="IE75" s="75"/>
      <c r="IF75" s="75"/>
      <c r="IG75" s="75"/>
      <c r="IH75" s="75"/>
      <c r="II75" s="75"/>
      <c r="IJ75" s="75"/>
      <c r="IK75" s="75"/>
      <c r="IL75" s="75"/>
      <c r="IM75" s="75"/>
      <c r="IN75" s="75"/>
      <c r="IO75" s="75"/>
      <c r="IP75" s="75"/>
      <c r="IQ75" s="75"/>
      <c r="IR75" s="75"/>
      <c r="IS75" s="75"/>
      <c r="IT75" s="75"/>
      <c r="IU75" s="75"/>
      <c r="IV75" s="75"/>
      <c r="IW75" s="75"/>
      <c r="IX75" s="75"/>
      <c r="IY75" s="75"/>
      <c r="IZ75" s="75"/>
      <c r="JA75" s="75"/>
      <c r="JB75" s="75"/>
      <c r="JC75" s="75"/>
      <c r="JD75" s="75"/>
      <c r="JE75" s="75"/>
      <c r="JF75" s="75"/>
      <c r="JG75" s="75"/>
      <c r="JH75" s="75"/>
      <c r="JI75" s="75"/>
      <c r="JJ75" s="75"/>
      <c r="JK75" s="75"/>
      <c r="JL75" s="75"/>
      <c r="JM75" s="75"/>
      <c r="JN75" s="75"/>
      <c r="JO75" s="75"/>
      <c r="JP75" s="75"/>
      <c r="JQ75" s="75"/>
      <c r="JR75" s="75"/>
      <c r="JS75" s="75"/>
      <c r="JT75" s="75"/>
      <c r="JU75" s="75"/>
      <c r="JV75" s="75"/>
      <c r="JW75" s="75"/>
      <c r="JX75" s="75"/>
      <c r="JY75" s="75"/>
      <c r="JZ75" s="75"/>
      <c r="KA75" s="75"/>
      <c r="KB75" s="75"/>
      <c r="KC75" s="75"/>
      <c r="KD75" s="75"/>
      <c r="KE75" s="75"/>
      <c r="KF75" s="75"/>
      <c r="KG75" s="75"/>
      <c r="KH75" s="75"/>
      <c r="KI75" s="75"/>
      <c r="KJ75" s="75"/>
      <c r="KK75" s="75"/>
      <c r="KL75" s="75"/>
      <c r="KM75" s="75"/>
      <c r="KN75" s="75"/>
      <c r="KO75" s="75"/>
      <c r="KP75" s="75"/>
      <c r="KQ75" s="75"/>
      <c r="KR75" s="75"/>
      <c r="KS75" s="75"/>
      <c r="KT75" s="75"/>
      <c r="KU75" s="75"/>
      <c r="KV75" s="75"/>
      <c r="KW75" s="75"/>
      <c r="KX75" s="75"/>
      <c r="KY75" s="75"/>
      <c r="KZ75" s="75"/>
      <c r="LA75" s="75"/>
      <c r="LB75" s="75"/>
      <c r="LC75" s="75"/>
      <c r="LD75" s="75"/>
      <c r="LE75" s="75"/>
      <c r="LF75" s="75"/>
      <c r="LG75" s="75"/>
      <c r="LH75" s="75"/>
      <c r="LI75" s="75"/>
      <c r="LJ75" s="75"/>
      <c r="LK75" s="75"/>
      <c r="LL75" s="75"/>
      <c r="LM75" s="75"/>
      <c r="LN75" s="75"/>
      <c r="LO75" s="75"/>
      <c r="LP75" s="75"/>
      <c r="LQ75" s="75"/>
      <c r="LR75" s="75"/>
      <c r="LS75" s="75"/>
      <c r="LT75" s="75"/>
      <c r="LU75" s="75"/>
      <c r="LV75" s="75"/>
      <c r="LW75" s="75"/>
      <c r="LX75" s="75"/>
      <c r="LY75" s="75"/>
      <c r="LZ75" s="75"/>
      <c r="MA75" s="75"/>
      <c r="MB75" s="75"/>
      <c r="MC75" s="75"/>
      <c r="MD75" s="75"/>
      <c r="ME75" s="75"/>
      <c r="MF75" s="75"/>
      <c r="MG75" s="75"/>
      <c r="MH75" s="75"/>
      <c r="MI75" s="75"/>
      <c r="MJ75" s="75"/>
      <c r="MK75" s="75"/>
      <c r="ML75" s="75"/>
      <c r="MM75" s="75"/>
      <c r="MN75" s="75"/>
      <c r="MO75" s="75"/>
      <c r="MP75" s="75"/>
      <c r="MQ75" s="75"/>
      <c r="MR75" s="75"/>
      <c r="MS75" s="75"/>
      <c r="MT75" s="75"/>
      <c r="MU75" s="75"/>
      <c r="MV75" s="75"/>
      <c r="MW75" s="75"/>
      <c r="MX75" s="75"/>
      <c r="MY75" s="75"/>
      <c r="MZ75" s="75"/>
      <c r="NA75" s="75"/>
      <c r="NB75" s="75"/>
      <c r="NC75" s="75"/>
      <c r="ND75" s="75"/>
      <c r="NE75" s="75"/>
      <c r="NF75" s="75"/>
      <c r="NG75" s="75"/>
      <c r="NH75" s="75"/>
      <c r="NI75" s="75"/>
      <c r="NJ75" s="75"/>
      <c r="NK75" s="75"/>
      <c r="NL75" s="75"/>
      <c r="NM75" s="75"/>
      <c r="NN75" s="75"/>
      <c r="NO75" s="75"/>
      <c r="NP75" s="75"/>
      <c r="NQ75" s="75"/>
      <c r="NR75" s="75"/>
      <c r="NS75" s="75"/>
      <c r="NT75" s="75"/>
      <c r="NU75" s="75"/>
      <c r="NV75" s="75"/>
      <c r="NW75" s="75"/>
      <c r="NX75" s="75"/>
      <c r="NY75" s="75"/>
      <c r="NZ75" s="75"/>
      <c r="OA75" s="75"/>
      <c r="OB75" s="75"/>
      <c r="OC75" s="75"/>
      <c r="OD75" s="75"/>
      <c r="OE75" s="75"/>
      <c r="OF75" s="75"/>
      <c r="OG75" s="75"/>
      <c r="OH75" s="75"/>
      <c r="OI75" s="75"/>
      <c r="OJ75" s="75"/>
      <c r="OK75" s="75"/>
      <c r="OL75" s="75"/>
      <c r="OM75" s="75"/>
      <c r="ON75" s="75"/>
      <c r="OO75" s="75"/>
      <c r="OP75" s="75"/>
      <c r="OQ75" s="75"/>
      <c r="OR75" s="75"/>
      <c r="OS75" s="75"/>
      <c r="OT75" s="75"/>
      <c r="OU75" s="75"/>
      <c r="OV75" s="75"/>
      <c r="OW75" s="75"/>
      <c r="OX75" s="75"/>
      <c r="OY75" s="75"/>
      <c r="OZ75" s="75"/>
      <c r="PA75" s="75"/>
      <c r="PB75" s="75"/>
      <c r="PC75" s="75"/>
      <c r="PD75" s="75"/>
      <c r="PE75" s="75"/>
      <c r="PF75" s="75"/>
      <c r="PG75" s="75"/>
      <c r="PH75" s="75"/>
      <c r="PI75" s="75"/>
      <c r="PJ75" s="75"/>
      <c r="PK75" s="75"/>
      <c r="PL75" s="75"/>
      <c r="PM75" s="75"/>
      <c r="PN75" s="75"/>
      <c r="PO75" s="75"/>
      <c r="PP75" s="75"/>
      <c r="PQ75" s="75"/>
      <c r="PR75" s="75"/>
      <c r="PS75" s="75"/>
      <c r="PT75" s="75"/>
      <c r="PU75" s="75"/>
      <c r="PV75" s="75"/>
      <c r="PW75" s="75"/>
      <c r="PX75" s="75"/>
      <c r="PY75" s="75"/>
      <c r="PZ75" s="75"/>
      <c r="QA75" s="75"/>
      <c r="QB75" s="75"/>
      <c r="QC75" s="75"/>
      <c r="QD75" s="75"/>
      <c r="QE75" s="75"/>
      <c r="QF75" s="75"/>
      <c r="QG75" s="75"/>
      <c r="QH75" s="75"/>
      <c r="QI75" s="75"/>
      <c r="QJ75" s="75"/>
      <c r="QK75" s="75"/>
      <c r="QL75" s="75"/>
      <c r="QM75" s="75"/>
      <c r="QN75" s="75"/>
      <c r="QO75" s="75"/>
      <c r="QP75" s="75"/>
      <c r="QQ75" s="75"/>
      <c r="QR75" s="75"/>
      <c r="QS75" s="75"/>
      <c r="QT75" s="75"/>
      <c r="QU75" s="75"/>
      <c r="QV75" s="75"/>
      <c r="QW75" s="75"/>
      <c r="QX75" s="75"/>
      <c r="QY75" s="75"/>
      <c r="QZ75" s="75"/>
      <c r="RA75" s="75"/>
      <c r="RB75" s="75"/>
      <c r="RC75" s="75"/>
      <c r="RD75" s="75"/>
      <c r="RE75" s="75"/>
      <c r="RF75" s="75"/>
      <c r="RG75" s="75"/>
      <c r="RH75" s="75"/>
      <c r="RI75" s="75"/>
      <c r="RJ75" s="75"/>
      <c r="RK75" s="75"/>
      <c r="RL75" s="75"/>
      <c r="RM75" s="75"/>
      <c r="RN75" s="75"/>
      <c r="RO75" s="75"/>
      <c r="RP75" s="75"/>
      <c r="RQ75" s="75"/>
      <c r="RR75" s="75"/>
      <c r="RS75" s="75"/>
      <c r="RT75" s="75"/>
      <c r="RU75" s="75"/>
      <c r="RV75" s="75"/>
      <c r="RW75" s="75"/>
      <c r="RX75" s="75"/>
      <c r="RY75" s="75"/>
      <c r="RZ75" s="75"/>
      <c r="SA75" s="75"/>
      <c r="SB75" s="75"/>
      <c r="SC75" s="75"/>
      <c r="SD75" s="75"/>
      <c r="SE75" s="75"/>
      <c r="SF75" s="75"/>
      <c r="SG75" s="75"/>
      <c r="SH75" s="75"/>
      <c r="SI75" s="75"/>
      <c r="SJ75" s="75"/>
      <c r="SK75" s="75"/>
      <c r="SL75" s="75"/>
      <c r="SM75" s="75"/>
      <c r="SN75" s="75"/>
      <c r="SO75" s="75"/>
      <c r="SP75" s="75"/>
      <c r="SQ75" s="75"/>
      <c r="SR75" s="75"/>
      <c r="SS75" s="75"/>
      <c r="ST75" s="75"/>
      <c r="SU75" s="75"/>
      <c r="SV75" s="75"/>
      <c r="SW75" s="75"/>
      <c r="SX75" s="75"/>
      <c r="SY75" s="75"/>
      <c r="SZ75" s="75"/>
      <c r="TA75" s="75"/>
      <c r="TB75" s="75"/>
      <c r="TC75" s="75"/>
      <c r="TD75" s="75"/>
      <c r="TE75" s="75"/>
      <c r="TF75" s="75"/>
      <c r="TG75" s="75"/>
      <c r="TH75" s="75"/>
      <c r="TI75" s="75"/>
      <c r="TJ75" s="75"/>
      <c r="TK75" s="75"/>
      <c r="TL75" s="75"/>
      <c r="TM75" s="75"/>
      <c r="TN75" s="75"/>
      <c r="TO75" s="75"/>
      <c r="TP75" s="75"/>
      <c r="TQ75" s="75"/>
      <c r="TR75" s="75"/>
      <c r="TS75" s="75"/>
      <c r="TT75" s="75"/>
      <c r="TU75" s="75"/>
      <c r="TV75" s="75"/>
      <c r="TW75" s="75"/>
      <c r="TX75" s="75"/>
      <c r="TY75" s="75"/>
      <c r="TZ75" s="75"/>
      <c r="UA75" s="75"/>
      <c r="UB75" s="75"/>
      <c r="UC75" s="75"/>
      <c r="UD75" s="75"/>
      <c r="UE75" s="75"/>
      <c r="UF75" s="75"/>
      <c r="UG75" s="75"/>
      <c r="UH75" s="75"/>
      <c r="UI75" s="75"/>
      <c r="UJ75" s="75"/>
      <c r="UK75" s="75"/>
      <c r="UL75" s="75"/>
      <c r="UM75" s="75"/>
      <c r="UN75" s="75"/>
      <c r="UO75" s="75"/>
      <c r="UP75" s="75"/>
      <c r="UQ75" s="75"/>
      <c r="UR75" s="75"/>
      <c r="US75" s="75"/>
      <c r="UT75" s="75"/>
      <c r="UU75" s="75"/>
      <c r="UV75" s="75"/>
      <c r="UW75" s="75"/>
      <c r="UX75" s="75"/>
      <c r="UY75" s="75"/>
      <c r="UZ75" s="75"/>
      <c r="VA75" s="75"/>
      <c r="VB75" s="75"/>
      <c r="VC75" s="75"/>
      <c r="VD75" s="75"/>
      <c r="VE75" s="75"/>
      <c r="VF75" s="75"/>
      <c r="VG75" s="75"/>
      <c r="VH75" s="75"/>
      <c r="VI75" s="75"/>
      <c r="VJ75" s="75"/>
      <c r="VK75" s="75"/>
      <c r="VL75" s="75"/>
      <c r="VM75" s="75"/>
      <c r="VN75" s="75"/>
      <c r="VO75" s="75"/>
      <c r="VP75" s="75"/>
      <c r="VQ75" s="75"/>
      <c r="VR75" s="75"/>
      <c r="VS75" s="75"/>
      <c r="VT75" s="75"/>
      <c r="VU75" s="75"/>
      <c r="VV75" s="75"/>
      <c r="VW75" s="75"/>
      <c r="VX75" s="75"/>
      <c r="VY75" s="75"/>
      <c r="VZ75" s="75"/>
      <c r="WA75" s="75"/>
      <c r="WB75" s="75"/>
      <c r="WC75" s="75"/>
      <c r="WD75" s="75"/>
      <c r="WE75" s="75"/>
      <c r="WF75" s="75"/>
      <c r="WG75" s="75"/>
      <c r="WH75" s="75"/>
      <c r="WI75" s="75"/>
      <c r="WJ75" s="75"/>
      <c r="WK75" s="75"/>
      <c r="WL75" s="75"/>
      <c r="WM75" s="75"/>
      <c r="WN75" s="75"/>
      <c r="WO75" s="75"/>
      <c r="WP75" s="75"/>
      <c r="WQ75" s="75"/>
      <c r="WR75" s="75"/>
      <c r="WS75" s="75"/>
      <c r="WT75" s="75"/>
      <c r="WU75" s="75"/>
      <c r="WV75" s="75"/>
      <c r="WW75" s="75"/>
      <c r="WX75" s="75"/>
      <c r="WY75" s="75"/>
      <c r="WZ75" s="75"/>
      <c r="XA75" s="75"/>
      <c r="XB75" s="75"/>
      <c r="XC75" s="75"/>
      <c r="XD75" s="75"/>
      <c r="XE75" s="75"/>
      <c r="XF75" s="75"/>
      <c r="XG75" s="75"/>
      <c r="XH75" s="75"/>
      <c r="XI75" s="75"/>
      <c r="XJ75" s="75"/>
      <c r="XK75" s="75"/>
      <c r="XL75" s="75"/>
      <c r="XM75" s="75"/>
      <c r="XN75" s="75"/>
      <c r="XO75" s="75"/>
      <c r="XP75" s="75"/>
      <c r="XQ75" s="75"/>
      <c r="XR75" s="75"/>
      <c r="XS75" s="75"/>
      <c r="XT75" s="75"/>
      <c r="XU75" s="75"/>
      <c r="XV75" s="75"/>
      <c r="XW75" s="75"/>
      <c r="XX75" s="75"/>
      <c r="XY75" s="75"/>
      <c r="XZ75" s="75"/>
      <c r="YA75" s="75"/>
      <c r="YB75" s="75"/>
      <c r="YC75" s="75"/>
      <c r="YD75" s="75"/>
      <c r="YE75" s="75"/>
      <c r="YF75" s="75"/>
      <c r="YG75" s="75"/>
      <c r="YH75" s="75"/>
      <c r="YI75" s="75"/>
      <c r="YJ75" s="75"/>
      <c r="YK75" s="75"/>
      <c r="YL75" s="75"/>
      <c r="YM75" s="75"/>
      <c r="YN75" s="75"/>
      <c r="YO75" s="75"/>
      <c r="YP75" s="75"/>
      <c r="YQ75" s="75"/>
      <c r="YR75" s="75"/>
      <c r="YS75" s="75"/>
      <c r="YT75" s="75"/>
      <c r="YU75" s="75"/>
      <c r="YV75" s="75"/>
      <c r="YW75" s="75"/>
      <c r="YX75" s="75"/>
      <c r="YY75" s="75"/>
      <c r="YZ75" s="75"/>
      <c r="ZA75" s="75"/>
      <c r="ZB75" s="75"/>
      <c r="ZC75" s="75"/>
      <c r="ZD75" s="75"/>
      <c r="ZE75" s="75"/>
      <c r="ZF75" s="75"/>
      <c r="ZG75" s="75"/>
      <c r="ZH75" s="75"/>
      <c r="ZI75" s="75"/>
      <c r="ZJ75" s="75"/>
      <c r="ZK75" s="75"/>
      <c r="ZL75" s="75"/>
      <c r="ZM75" s="75"/>
      <c r="ZN75" s="75"/>
      <c r="ZO75" s="75"/>
      <c r="ZP75" s="75"/>
      <c r="ZQ75" s="75"/>
      <c r="ZR75" s="75"/>
      <c r="ZS75" s="75"/>
      <c r="ZT75" s="75"/>
      <c r="ZU75" s="75"/>
      <c r="ZV75" s="75"/>
      <c r="ZW75" s="75"/>
      <c r="ZX75" s="75"/>
      <c r="ZY75" s="75"/>
      <c r="ZZ75" s="75"/>
    </row>
    <row r="76" spans="1:702" ht="41.25" customHeight="1" x14ac:dyDescent="0.3">
      <c r="A76" s="7" t="s">
        <v>11</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c r="KB76" s="73"/>
      <c r="KC76" s="73"/>
      <c r="KD76" s="73"/>
      <c r="KE76" s="73"/>
      <c r="KF76" s="73"/>
      <c r="KG76" s="73"/>
      <c r="KH76" s="73"/>
      <c r="KI76" s="73"/>
      <c r="KJ76" s="73"/>
      <c r="KK76" s="73"/>
      <c r="KL76" s="73"/>
      <c r="KM76" s="73"/>
      <c r="KN76" s="73"/>
      <c r="KO76" s="73"/>
      <c r="KP76" s="73"/>
      <c r="KQ76" s="73"/>
      <c r="KR76" s="73"/>
      <c r="KS76" s="73"/>
      <c r="KT76" s="73"/>
      <c r="KU76" s="73"/>
      <c r="KV76" s="73"/>
      <c r="KW76" s="73"/>
      <c r="KX76" s="73"/>
      <c r="KY76" s="73"/>
      <c r="KZ76" s="73"/>
      <c r="LA76" s="73"/>
      <c r="LB76" s="73"/>
      <c r="LC76" s="73"/>
      <c r="LD76" s="73"/>
      <c r="LE76" s="73"/>
      <c r="LF76" s="73"/>
      <c r="LG76" s="73"/>
      <c r="LH76" s="73"/>
      <c r="LI76" s="73"/>
      <c r="LJ76" s="73"/>
      <c r="LK76" s="73"/>
      <c r="LL76" s="73"/>
      <c r="LM76" s="73"/>
      <c r="LN76" s="73"/>
      <c r="LO76" s="73"/>
      <c r="LP76" s="73"/>
      <c r="LQ76" s="73"/>
      <c r="LR76" s="73"/>
      <c r="LS76" s="73"/>
      <c r="LT76" s="73"/>
      <c r="LU76" s="73"/>
      <c r="LV76" s="73"/>
      <c r="LW76" s="73"/>
      <c r="LX76" s="73"/>
      <c r="LY76" s="73"/>
      <c r="LZ76" s="73"/>
      <c r="MA76" s="73"/>
      <c r="MB76" s="73"/>
      <c r="MC76" s="73"/>
      <c r="MD76" s="73"/>
      <c r="ME76" s="73"/>
      <c r="MF76" s="73"/>
      <c r="MG76" s="73"/>
      <c r="MH76" s="73"/>
      <c r="MI76" s="73"/>
      <c r="MJ76" s="73"/>
      <c r="MK76" s="73"/>
      <c r="ML76" s="73"/>
      <c r="MM76" s="73"/>
      <c r="MN76" s="73"/>
      <c r="MO76" s="73"/>
      <c r="MP76" s="73"/>
      <c r="MQ76" s="73"/>
      <c r="MR76" s="73"/>
      <c r="MS76" s="73"/>
      <c r="MT76" s="73"/>
      <c r="MU76" s="73"/>
      <c r="MV76" s="73"/>
      <c r="MW76" s="73"/>
      <c r="MX76" s="73"/>
      <c r="MY76" s="73"/>
      <c r="MZ76" s="73"/>
      <c r="NA76" s="73"/>
      <c r="NB76" s="73"/>
      <c r="NC76" s="73"/>
      <c r="ND76" s="73"/>
      <c r="NE76" s="73"/>
      <c r="NF76" s="73"/>
      <c r="NG76" s="73"/>
      <c r="NH76" s="73"/>
      <c r="NI76" s="73"/>
      <c r="NJ76" s="73"/>
      <c r="NK76" s="73"/>
      <c r="NL76" s="73"/>
      <c r="NM76" s="73"/>
      <c r="NN76" s="73"/>
      <c r="NO76" s="73"/>
      <c r="NP76" s="73"/>
      <c r="NQ76" s="73"/>
      <c r="NR76" s="73"/>
      <c r="NS76" s="73"/>
      <c r="NT76" s="73"/>
      <c r="NU76" s="73"/>
      <c r="NV76" s="73"/>
      <c r="NW76" s="73"/>
      <c r="NX76" s="73"/>
      <c r="NY76" s="73"/>
      <c r="NZ76" s="73"/>
      <c r="OA76" s="73"/>
      <c r="OB76" s="73"/>
      <c r="OC76" s="73"/>
      <c r="OD76" s="73"/>
      <c r="OE76" s="73"/>
      <c r="OF76" s="73"/>
      <c r="OG76" s="73"/>
      <c r="OH76" s="73"/>
      <c r="OI76" s="73"/>
      <c r="OJ76" s="73"/>
      <c r="OK76" s="73"/>
      <c r="OL76" s="73"/>
      <c r="OM76" s="73"/>
      <c r="ON76" s="73"/>
      <c r="OO76" s="73"/>
      <c r="OP76" s="73"/>
      <c r="OQ76" s="73"/>
      <c r="OR76" s="73"/>
      <c r="OS76" s="73"/>
      <c r="OT76" s="73"/>
      <c r="OU76" s="73"/>
      <c r="OV76" s="73"/>
      <c r="OW76" s="73"/>
      <c r="OX76" s="73"/>
      <c r="OY76" s="73"/>
      <c r="OZ76" s="73"/>
      <c r="PA76" s="73"/>
      <c r="PB76" s="73"/>
      <c r="PC76" s="73"/>
      <c r="PD76" s="73"/>
      <c r="PE76" s="73"/>
      <c r="PF76" s="73"/>
      <c r="PG76" s="73"/>
      <c r="PH76" s="73"/>
      <c r="PI76" s="73"/>
      <c r="PJ76" s="73"/>
      <c r="PK76" s="73"/>
      <c r="PL76" s="73"/>
      <c r="PM76" s="73"/>
      <c r="PN76" s="73"/>
      <c r="PO76" s="73"/>
      <c r="PP76" s="73"/>
      <c r="PQ76" s="73"/>
      <c r="PR76" s="73"/>
      <c r="PS76" s="73"/>
      <c r="PT76" s="73"/>
      <c r="PU76" s="73"/>
      <c r="PV76" s="73"/>
      <c r="PW76" s="73"/>
      <c r="PX76" s="73"/>
      <c r="PY76" s="73"/>
      <c r="PZ76" s="73"/>
      <c r="QA76" s="73"/>
      <c r="QB76" s="73"/>
      <c r="QC76" s="73"/>
      <c r="QD76" s="73"/>
      <c r="QE76" s="73"/>
      <c r="QF76" s="73"/>
      <c r="QG76" s="73"/>
      <c r="QH76" s="73"/>
      <c r="QI76" s="73"/>
      <c r="QJ76" s="73"/>
      <c r="QK76" s="73"/>
      <c r="QL76" s="73"/>
      <c r="QM76" s="73"/>
      <c r="QN76" s="73"/>
      <c r="QO76" s="73"/>
      <c r="QP76" s="73"/>
      <c r="QQ76" s="73"/>
      <c r="QR76" s="73"/>
      <c r="QS76" s="73"/>
      <c r="QT76" s="73"/>
      <c r="QU76" s="73"/>
      <c r="QV76" s="73"/>
      <c r="QW76" s="73"/>
      <c r="QX76" s="73"/>
      <c r="QY76" s="73"/>
      <c r="QZ76" s="73"/>
      <c r="RA76" s="73"/>
      <c r="RB76" s="73"/>
      <c r="RC76" s="73"/>
      <c r="RD76" s="73"/>
      <c r="RE76" s="73"/>
      <c r="RF76" s="73"/>
      <c r="RG76" s="73"/>
      <c r="RH76" s="73"/>
      <c r="RI76" s="73"/>
      <c r="RJ76" s="73"/>
      <c r="RK76" s="73"/>
      <c r="RL76" s="73"/>
      <c r="RM76" s="73"/>
      <c r="RN76" s="73"/>
      <c r="RO76" s="73"/>
      <c r="RP76" s="73"/>
      <c r="RQ76" s="73"/>
      <c r="RR76" s="73"/>
      <c r="RS76" s="73"/>
      <c r="RT76" s="73"/>
      <c r="RU76" s="73"/>
      <c r="RV76" s="73"/>
      <c r="RW76" s="73"/>
      <c r="RX76" s="73"/>
      <c r="RY76" s="73"/>
      <c r="RZ76" s="73"/>
      <c r="SA76" s="73"/>
      <c r="SB76" s="73"/>
      <c r="SC76" s="73"/>
      <c r="SD76" s="73"/>
      <c r="SE76" s="73"/>
      <c r="SF76" s="73"/>
      <c r="SG76" s="73"/>
      <c r="SH76" s="73"/>
      <c r="SI76" s="73"/>
      <c r="SJ76" s="73"/>
      <c r="SK76" s="73"/>
      <c r="SL76" s="73"/>
      <c r="SM76" s="73"/>
      <c r="SN76" s="73"/>
      <c r="SO76" s="73"/>
      <c r="SP76" s="73"/>
      <c r="SQ76" s="73"/>
      <c r="SR76" s="73"/>
      <c r="SS76" s="73"/>
      <c r="ST76" s="73"/>
      <c r="SU76" s="73"/>
      <c r="SV76" s="73"/>
      <c r="SW76" s="73"/>
      <c r="SX76" s="73"/>
      <c r="SY76" s="73"/>
      <c r="SZ76" s="73"/>
      <c r="TA76" s="73"/>
      <c r="TB76" s="73"/>
      <c r="TC76" s="73"/>
      <c r="TD76" s="73"/>
      <c r="TE76" s="73"/>
      <c r="TF76" s="73"/>
      <c r="TG76" s="73"/>
      <c r="TH76" s="73"/>
      <c r="TI76" s="73"/>
      <c r="TJ76" s="73"/>
      <c r="TK76" s="73"/>
      <c r="TL76" s="73"/>
      <c r="TM76" s="73"/>
      <c r="TN76" s="73"/>
      <c r="TO76" s="73"/>
      <c r="TP76" s="73"/>
      <c r="TQ76" s="73"/>
      <c r="TR76" s="73"/>
      <c r="TS76" s="73"/>
      <c r="TT76" s="73"/>
      <c r="TU76" s="73"/>
      <c r="TV76" s="73"/>
      <c r="TW76" s="73"/>
      <c r="TX76" s="73"/>
      <c r="TY76" s="73"/>
      <c r="TZ76" s="73"/>
      <c r="UA76" s="73"/>
      <c r="UB76" s="73"/>
      <c r="UC76" s="73"/>
      <c r="UD76" s="73"/>
      <c r="UE76" s="73"/>
      <c r="UF76" s="73"/>
      <c r="UG76" s="73"/>
      <c r="UH76" s="73"/>
      <c r="UI76" s="73"/>
      <c r="UJ76" s="73"/>
      <c r="UK76" s="73"/>
      <c r="UL76" s="73"/>
      <c r="UM76" s="73"/>
      <c r="UN76" s="73"/>
      <c r="UO76" s="73"/>
      <c r="UP76" s="73"/>
      <c r="UQ76" s="73"/>
      <c r="UR76" s="73"/>
      <c r="US76" s="73"/>
      <c r="UT76" s="73"/>
      <c r="UU76" s="73"/>
      <c r="UV76" s="73"/>
      <c r="UW76" s="73"/>
      <c r="UX76" s="73"/>
      <c r="UY76" s="73"/>
      <c r="UZ76" s="73"/>
      <c r="VA76" s="73"/>
      <c r="VB76" s="73"/>
      <c r="VC76" s="73"/>
      <c r="VD76" s="73"/>
      <c r="VE76" s="73"/>
      <c r="VF76" s="73"/>
      <c r="VG76" s="73"/>
      <c r="VH76" s="73"/>
      <c r="VI76" s="73"/>
      <c r="VJ76" s="73"/>
      <c r="VK76" s="73"/>
      <c r="VL76" s="73"/>
      <c r="VM76" s="73"/>
      <c r="VN76" s="73"/>
      <c r="VO76" s="73"/>
      <c r="VP76" s="73"/>
      <c r="VQ76" s="73"/>
      <c r="VR76" s="73"/>
      <c r="VS76" s="73"/>
      <c r="VT76" s="73"/>
      <c r="VU76" s="73"/>
      <c r="VV76" s="73"/>
      <c r="VW76" s="73"/>
      <c r="VX76" s="73"/>
      <c r="VY76" s="73"/>
      <c r="VZ76" s="73"/>
      <c r="WA76" s="73"/>
      <c r="WB76" s="73"/>
      <c r="WC76" s="73"/>
      <c r="WD76" s="73"/>
      <c r="WE76" s="73"/>
      <c r="WF76" s="73"/>
      <c r="WG76" s="73"/>
      <c r="WH76" s="73"/>
      <c r="WI76" s="73"/>
      <c r="WJ76" s="73"/>
      <c r="WK76" s="73"/>
      <c r="WL76" s="73"/>
      <c r="WM76" s="73"/>
      <c r="WN76" s="73"/>
      <c r="WO76" s="73"/>
      <c r="WP76" s="73"/>
      <c r="WQ76" s="73"/>
      <c r="WR76" s="73"/>
      <c r="WS76" s="73"/>
      <c r="WT76" s="73"/>
      <c r="WU76" s="73"/>
      <c r="WV76" s="73"/>
      <c r="WW76" s="73"/>
      <c r="WX76" s="73"/>
      <c r="WY76" s="73"/>
      <c r="WZ76" s="73"/>
      <c r="XA76" s="73"/>
      <c r="XB76" s="73"/>
      <c r="XC76" s="73"/>
      <c r="XD76" s="73"/>
      <c r="XE76" s="73"/>
      <c r="XF76" s="73"/>
      <c r="XG76" s="73"/>
      <c r="XH76" s="73"/>
      <c r="XI76" s="73"/>
      <c r="XJ76" s="73"/>
      <c r="XK76" s="73"/>
      <c r="XL76" s="73"/>
      <c r="XM76" s="73"/>
      <c r="XN76" s="73"/>
      <c r="XO76" s="73"/>
      <c r="XP76" s="73"/>
      <c r="XQ76" s="73"/>
      <c r="XR76" s="73"/>
      <c r="XS76" s="73"/>
      <c r="XT76" s="73"/>
      <c r="XU76" s="73"/>
      <c r="XV76" s="73"/>
      <c r="XW76" s="73"/>
      <c r="XX76" s="73"/>
      <c r="XY76" s="73"/>
      <c r="XZ76" s="73"/>
      <c r="YA76" s="73"/>
      <c r="YB76" s="73"/>
      <c r="YC76" s="73"/>
      <c r="YD76" s="73"/>
      <c r="YE76" s="73"/>
      <c r="YF76" s="73"/>
      <c r="YG76" s="73"/>
      <c r="YH76" s="73"/>
      <c r="YI76" s="73"/>
      <c r="YJ76" s="73"/>
      <c r="YK76" s="73"/>
      <c r="YL76" s="73"/>
      <c r="YM76" s="73"/>
      <c r="YN76" s="73"/>
      <c r="YO76" s="73"/>
      <c r="YP76" s="73"/>
      <c r="YQ76" s="73"/>
      <c r="YR76" s="73"/>
      <c r="YS76" s="73"/>
      <c r="YT76" s="73"/>
      <c r="YU76" s="73"/>
      <c r="YV76" s="73"/>
      <c r="YW76" s="73"/>
      <c r="YX76" s="73"/>
      <c r="YY76" s="73"/>
      <c r="YZ76" s="73"/>
      <c r="ZA76" s="73"/>
      <c r="ZB76" s="73"/>
      <c r="ZC76" s="73"/>
      <c r="ZD76" s="73"/>
      <c r="ZE76" s="73"/>
      <c r="ZF76" s="73"/>
      <c r="ZG76" s="73"/>
      <c r="ZH76" s="73"/>
      <c r="ZI76" s="73"/>
      <c r="ZJ76" s="73"/>
      <c r="ZK76" s="73"/>
      <c r="ZL76" s="73"/>
      <c r="ZM76" s="73"/>
      <c r="ZN76" s="73"/>
      <c r="ZO76" s="73"/>
      <c r="ZP76" s="73"/>
      <c r="ZQ76" s="73"/>
      <c r="ZR76" s="73"/>
      <c r="ZS76" s="73"/>
      <c r="ZT76" s="73"/>
      <c r="ZU76" s="73"/>
      <c r="ZV76" s="73"/>
      <c r="ZW76" s="73"/>
      <c r="ZX76" s="73"/>
      <c r="ZY76" s="73"/>
      <c r="ZZ76" s="73"/>
    </row>
    <row r="77" spans="1:702" s="68" customFormat="1" ht="41.25" customHeight="1" thickBot="1" x14ac:dyDescent="0.35">
      <c r="A77" s="9" t="s">
        <v>8</v>
      </c>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165"/>
      <c r="FD77" s="165"/>
      <c r="FE77" s="165"/>
      <c r="FF77" s="165"/>
      <c r="FG77" s="165"/>
      <c r="FH77" s="165"/>
      <c r="FI77" s="165"/>
      <c r="FJ77" s="165"/>
      <c r="FK77" s="165"/>
      <c r="FL77" s="165"/>
      <c r="FM77" s="165"/>
      <c r="FN77" s="165"/>
      <c r="FO77" s="165"/>
      <c r="FP77" s="165"/>
      <c r="FQ77" s="165"/>
      <c r="FR77" s="165"/>
      <c r="FS77" s="165"/>
      <c r="FT77" s="165"/>
      <c r="FU77" s="165"/>
      <c r="FV77" s="165"/>
      <c r="FW77" s="165"/>
      <c r="FX77" s="165"/>
      <c r="FY77" s="165"/>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c r="IV77" s="76"/>
      <c r="IW77" s="76"/>
      <c r="IX77" s="76"/>
      <c r="IY77" s="76"/>
      <c r="IZ77" s="76"/>
      <c r="JA77" s="76"/>
      <c r="JB77" s="76"/>
      <c r="JC77" s="76"/>
      <c r="JD77" s="76"/>
      <c r="JE77" s="76"/>
      <c r="JF77" s="76"/>
      <c r="JG77" s="76"/>
      <c r="JH77" s="76"/>
      <c r="JI77" s="76"/>
      <c r="JJ77" s="76"/>
      <c r="JK77" s="76"/>
      <c r="JL77" s="76"/>
      <c r="JM77" s="76"/>
      <c r="JN77" s="76"/>
      <c r="JO77" s="76"/>
      <c r="JP77" s="76"/>
      <c r="JQ77" s="76"/>
      <c r="JR77" s="76"/>
      <c r="JS77" s="76"/>
      <c r="JT77" s="76"/>
      <c r="JU77" s="76"/>
      <c r="JV77" s="76"/>
      <c r="JW77" s="76"/>
      <c r="JX77" s="76"/>
      <c r="JY77" s="76"/>
      <c r="JZ77" s="76"/>
      <c r="KA77" s="76"/>
      <c r="KB77" s="76"/>
      <c r="KC77" s="76"/>
      <c r="KD77" s="76"/>
      <c r="KE77" s="76"/>
      <c r="KF77" s="76"/>
      <c r="KG77" s="76"/>
      <c r="KH77" s="76"/>
      <c r="KI77" s="76"/>
      <c r="KJ77" s="76"/>
      <c r="KK77" s="76"/>
      <c r="KL77" s="76"/>
      <c r="KM77" s="76"/>
      <c r="KN77" s="76"/>
      <c r="KO77" s="76"/>
      <c r="KP77" s="76"/>
      <c r="KQ77" s="76"/>
      <c r="KR77" s="76"/>
      <c r="KS77" s="76"/>
      <c r="KT77" s="76"/>
      <c r="KU77" s="76"/>
      <c r="KV77" s="76"/>
      <c r="KW77" s="76"/>
      <c r="KX77" s="76"/>
      <c r="KY77" s="76"/>
      <c r="KZ77" s="76"/>
      <c r="LA77" s="76"/>
      <c r="LB77" s="76"/>
      <c r="LC77" s="76"/>
      <c r="LD77" s="76"/>
      <c r="LE77" s="76"/>
      <c r="LF77" s="76"/>
      <c r="LG77" s="76"/>
      <c r="LH77" s="76"/>
      <c r="LI77" s="76"/>
      <c r="LJ77" s="76"/>
      <c r="LK77" s="76"/>
      <c r="LL77" s="76"/>
      <c r="LM77" s="76"/>
      <c r="LN77" s="76"/>
      <c r="LO77" s="76"/>
      <c r="LP77" s="76"/>
      <c r="LQ77" s="76"/>
      <c r="LR77" s="76"/>
      <c r="LS77" s="76"/>
      <c r="LT77" s="76"/>
      <c r="LU77" s="76"/>
      <c r="LV77" s="76"/>
      <c r="LW77" s="76"/>
      <c r="LX77" s="76"/>
      <c r="LY77" s="76"/>
      <c r="LZ77" s="76"/>
      <c r="MA77" s="76"/>
      <c r="MB77" s="76"/>
      <c r="MC77" s="76"/>
      <c r="MD77" s="76"/>
      <c r="ME77" s="76"/>
      <c r="MF77" s="76"/>
      <c r="MG77" s="76"/>
      <c r="MH77" s="76"/>
      <c r="MI77" s="76"/>
      <c r="MJ77" s="76"/>
      <c r="MK77" s="76"/>
      <c r="ML77" s="76"/>
      <c r="MM77" s="76"/>
      <c r="MN77" s="76"/>
      <c r="MO77" s="76"/>
      <c r="MP77" s="76"/>
      <c r="MQ77" s="76"/>
      <c r="MR77" s="76"/>
      <c r="MS77" s="76"/>
      <c r="MT77" s="76"/>
      <c r="MU77" s="76"/>
      <c r="MV77" s="76"/>
      <c r="MW77" s="76"/>
      <c r="MX77" s="76"/>
      <c r="MY77" s="76"/>
      <c r="MZ77" s="76"/>
      <c r="NA77" s="76"/>
      <c r="NB77" s="76"/>
      <c r="NC77" s="76"/>
      <c r="ND77" s="76"/>
      <c r="NE77" s="76"/>
      <c r="NF77" s="76"/>
      <c r="NG77" s="76"/>
      <c r="NH77" s="76"/>
      <c r="NI77" s="76"/>
      <c r="NJ77" s="76"/>
      <c r="NK77" s="76"/>
      <c r="NL77" s="76"/>
      <c r="NM77" s="76"/>
      <c r="NN77" s="76"/>
      <c r="NO77" s="76"/>
      <c r="NP77" s="76"/>
      <c r="NQ77" s="76"/>
      <c r="NR77" s="76"/>
      <c r="NS77" s="76"/>
      <c r="NT77" s="76"/>
      <c r="NU77" s="76"/>
      <c r="NV77" s="76"/>
      <c r="NW77" s="76"/>
      <c r="NX77" s="76"/>
      <c r="NY77" s="76"/>
      <c r="NZ77" s="76"/>
      <c r="OA77" s="76"/>
      <c r="OB77" s="76"/>
      <c r="OC77" s="76"/>
      <c r="OD77" s="76"/>
      <c r="OE77" s="76"/>
      <c r="OF77" s="76"/>
      <c r="OG77" s="76"/>
      <c r="OH77" s="76"/>
      <c r="OI77" s="76"/>
      <c r="OJ77" s="76"/>
      <c r="OK77" s="76"/>
      <c r="OL77" s="76"/>
      <c r="OM77" s="76"/>
      <c r="ON77" s="76"/>
      <c r="OO77" s="76"/>
      <c r="OP77" s="76"/>
      <c r="OQ77" s="76"/>
      <c r="OR77" s="76"/>
      <c r="OS77" s="76"/>
      <c r="OT77" s="76"/>
      <c r="OU77" s="76"/>
      <c r="OV77" s="76"/>
      <c r="OW77" s="76"/>
      <c r="OX77" s="76"/>
      <c r="OY77" s="76"/>
      <c r="OZ77" s="76"/>
      <c r="PA77" s="76"/>
      <c r="PB77" s="76"/>
      <c r="PC77" s="76"/>
      <c r="PD77" s="76"/>
      <c r="PE77" s="76"/>
      <c r="PF77" s="76"/>
      <c r="PG77" s="76"/>
      <c r="PH77" s="76"/>
      <c r="PI77" s="76"/>
      <c r="PJ77" s="76"/>
      <c r="PK77" s="76"/>
      <c r="PL77" s="76"/>
      <c r="PM77" s="76"/>
      <c r="PN77" s="76"/>
      <c r="PO77" s="76"/>
      <c r="PP77" s="76"/>
      <c r="PQ77" s="76"/>
      <c r="PR77" s="76"/>
      <c r="PS77" s="76"/>
      <c r="PT77" s="76"/>
      <c r="PU77" s="76"/>
      <c r="PV77" s="76"/>
      <c r="PW77" s="76"/>
      <c r="PX77" s="76"/>
      <c r="PY77" s="76"/>
      <c r="PZ77" s="76"/>
      <c r="QA77" s="76"/>
      <c r="QB77" s="76"/>
      <c r="QC77" s="76"/>
      <c r="QD77" s="76"/>
      <c r="QE77" s="76"/>
      <c r="QF77" s="76"/>
      <c r="QG77" s="76"/>
      <c r="QH77" s="76"/>
      <c r="QI77" s="76"/>
      <c r="QJ77" s="76"/>
      <c r="QK77" s="76"/>
      <c r="QL77" s="76"/>
      <c r="QM77" s="76"/>
      <c r="QN77" s="76"/>
      <c r="QO77" s="76"/>
      <c r="QP77" s="76"/>
      <c r="QQ77" s="76"/>
      <c r="QR77" s="76"/>
      <c r="QS77" s="76"/>
      <c r="QT77" s="76"/>
      <c r="QU77" s="76"/>
      <c r="QV77" s="76"/>
      <c r="QW77" s="76"/>
      <c r="QX77" s="76"/>
      <c r="QY77" s="76"/>
      <c r="QZ77" s="76"/>
      <c r="RA77" s="76"/>
      <c r="RB77" s="76"/>
      <c r="RC77" s="76"/>
      <c r="RD77" s="76"/>
      <c r="RE77" s="76"/>
      <c r="RF77" s="76"/>
      <c r="RG77" s="76"/>
      <c r="RH77" s="76"/>
      <c r="RI77" s="76"/>
      <c r="RJ77" s="76"/>
      <c r="RK77" s="76"/>
      <c r="RL77" s="76"/>
      <c r="RM77" s="76"/>
      <c r="RN77" s="76"/>
      <c r="RO77" s="76"/>
      <c r="RP77" s="76"/>
      <c r="RQ77" s="76"/>
      <c r="RR77" s="76"/>
      <c r="RS77" s="76"/>
      <c r="RT77" s="76"/>
      <c r="RU77" s="76"/>
      <c r="RV77" s="76"/>
      <c r="RW77" s="76"/>
      <c r="RX77" s="76"/>
      <c r="RY77" s="76"/>
      <c r="RZ77" s="76"/>
      <c r="SA77" s="76"/>
      <c r="SB77" s="76"/>
      <c r="SC77" s="76"/>
      <c r="SD77" s="76"/>
      <c r="SE77" s="76"/>
      <c r="SF77" s="76"/>
      <c r="SG77" s="76"/>
      <c r="SH77" s="76"/>
      <c r="SI77" s="76"/>
      <c r="SJ77" s="76"/>
      <c r="SK77" s="76"/>
      <c r="SL77" s="76"/>
      <c r="SM77" s="76"/>
      <c r="SN77" s="76"/>
      <c r="SO77" s="76"/>
      <c r="SP77" s="76"/>
      <c r="SQ77" s="76"/>
      <c r="SR77" s="76"/>
      <c r="SS77" s="76"/>
      <c r="ST77" s="76"/>
      <c r="SU77" s="76"/>
      <c r="SV77" s="76"/>
      <c r="SW77" s="76"/>
      <c r="SX77" s="76"/>
      <c r="SY77" s="76"/>
      <c r="SZ77" s="76"/>
      <c r="TA77" s="76"/>
      <c r="TB77" s="76"/>
      <c r="TC77" s="76"/>
      <c r="TD77" s="76"/>
      <c r="TE77" s="76"/>
      <c r="TF77" s="76"/>
      <c r="TG77" s="76"/>
      <c r="TH77" s="76"/>
      <c r="TI77" s="76"/>
      <c r="TJ77" s="76"/>
      <c r="TK77" s="76"/>
      <c r="TL77" s="76"/>
      <c r="TM77" s="76"/>
      <c r="TN77" s="76"/>
      <c r="TO77" s="76"/>
      <c r="TP77" s="76"/>
      <c r="TQ77" s="76"/>
      <c r="TR77" s="76"/>
      <c r="TS77" s="76"/>
      <c r="TT77" s="76"/>
      <c r="TU77" s="76"/>
      <c r="TV77" s="76"/>
      <c r="TW77" s="76"/>
      <c r="TX77" s="76"/>
      <c r="TY77" s="76"/>
      <c r="TZ77" s="76"/>
      <c r="UA77" s="76"/>
      <c r="UB77" s="76"/>
      <c r="UC77" s="76"/>
      <c r="UD77" s="76"/>
      <c r="UE77" s="76"/>
      <c r="UF77" s="76"/>
      <c r="UG77" s="76"/>
      <c r="UH77" s="76"/>
      <c r="UI77" s="76"/>
      <c r="UJ77" s="76"/>
      <c r="UK77" s="76"/>
      <c r="UL77" s="76"/>
      <c r="UM77" s="76"/>
      <c r="UN77" s="76"/>
      <c r="UO77" s="76"/>
      <c r="UP77" s="76"/>
      <c r="UQ77" s="76"/>
      <c r="UR77" s="76"/>
      <c r="US77" s="76"/>
      <c r="UT77" s="76"/>
      <c r="UU77" s="76"/>
      <c r="UV77" s="76"/>
      <c r="UW77" s="76"/>
      <c r="UX77" s="76"/>
      <c r="UY77" s="76"/>
      <c r="UZ77" s="76"/>
      <c r="VA77" s="76"/>
      <c r="VB77" s="76"/>
      <c r="VC77" s="76"/>
      <c r="VD77" s="76"/>
      <c r="VE77" s="76"/>
      <c r="VF77" s="76"/>
      <c r="VG77" s="76"/>
      <c r="VH77" s="76"/>
      <c r="VI77" s="76"/>
      <c r="VJ77" s="76"/>
      <c r="VK77" s="76"/>
      <c r="VL77" s="76"/>
      <c r="VM77" s="76"/>
      <c r="VN77" s="76"/>
      <c r="VO77" s="76"/>
      <c r="VP77" s="76"/>
      <c r="VQ77" s="76"/>
      <c r="VR77" s="76"/>
      <c r="VS77" s="76"/>
      <c r="VT77" s="76"/>
      <c r="VU77" s="76"/>
      <c r="VV77" s="76"/>
      <c r="VW77" s="76"/>
      <c r="VX77" s="76"/>
      <c r="VY77" s="76"/>
      <c r="VZ77" s="76"/>
      <c r="WA77" s="76"/>
      <c r="WB77" s="76"/>
      <c r="WC77" s="76"/>
      <c r="WD77" s="76"/>
      <c r="WE77" s="76"/>
      <c r="WF77" s="76"/>
      <c r="WG77" s="76"/>
      <c r="WH77" s="76"/>
      <c r="WI77" s="76"/>
      <c r="WJ77" s="76"/>
      <c r="WK77" s="76"/>
      <c r="WL77" s="76"/>
      <c r="WM77" s="76"/>
      <c r="WN77" s="76"/>
      <c r="WO77" s="76"/>
      <c r="WP77" s="76"/>
      <c r="WQ77" s="76"/>
      <c r="WR77" s="76"/>
      <c r="WS77" s="76"/>
      <c r="WT77" s="76"/>
      <c r="WU77" s="76"/>
      <c r="WV77" s="76"/>
      <c r="WW77" s="76"/>
      <c r="WX77" s="76"/>
      <c r="WY77" s="76"/>
      <c r="WZ77" s="76"/>
      <c r="XA77" s="76"/>
      <c r="XB77" s="76"/>
      <c r="XC77" s="76"/>
      <c r="XD77" s="76"/>
      <c r="XE77" s="76"/>
      <c r="XF77" s="76"/>
      <c r="XG77" s="76"/>
      <c r="XH77" s="76"/>
      <c r="XI77" s="76"/>
      <c r="XJ77" s="76"/>
      <c r="XK77" s="76"/>
      <c r="XL77" s="76"/>
      <c r="XM77" s="76"/>
      <c r="XN77" s="76"/>
      <c r="XO77" s="76"/>
      <c r="XP77" s="76"/>
      <c r="XQ77" s="76"/>
      <c r="XR77" s="76"/>
      <c r="XS77" s="76"/>
      <c r="XT77" s="76"/>
      <c r="XU77" s="76"/>
      <c r="XV77" s="76"/>
      <c r="XW77" s="76"/>
      <c r="XX77" s="76"/>
      <c r="XY77" s="76"/>
      <c r="XZ77" s="76"/>
      <c r="YA77" s="76"/>
      <c r="YB77" s="76"/>
      <c r="YC77" s="76"/>
      <c r="YD77" s="76"/>
      <c r="YE77" s="76"/>
      <c r="YF77" s="76"/>
      <c r="YG77" s="76"/>
      <c r="YH77" s="76"/>
      <c r="YI77" s="76"/>
      <c r="YJ77" s="76"/>
      <c r="YK77" s="76"/>
      <c r="YL77" s="76"/>
      <c r="YM77" s="76"/>
      <c r="YN77" s="76"/>
      <c r="YO77" s="76"/>
      <c r="YP77" s="76"/>
      <c r="YQ77" s="76"/>
      <c r="YR77" s="76"/>
      <c r="YS77" s="76"/>
      <c r="YT77" s="76"/>
      <c r="YU77" s="76"/>
      <c r="YV77" s="76"/>
      <c r="YW77" s="76"/>
      <c r="YX77" s="76"/>
      <c r="YY77" s="76"/>
      <c r="YZ77" s="76"/>
      <c r="ZA77" s="76"/>
      <c r="ZB77" s="76"/>
      <c r="ZC77" s="76"/>
      <c r="ZD77" s="76"/>
      <c r="ZE77" s="76"/>
      <c r="ZF77" s="76"/>
      <c r="ZG77" s="76"/>
      <c r="ZH77" s="76"/>
      <c r="ZI77" s="76"/>
      <c r="ZJ77" s="76"/>
      <c r="ZK77" s="76"/>
      <c r="ZL77" s="76"/>
      <c r="ZM77" s="76"/>
      <c r="ZN77" s="76"/>
      <c r="ZO77" s="76"/>
      <c r="ZP77" s="76"/>
      <c r="ZQ77" s="76"/>
      <c r="ZR77" s="76"/>
      <c r="ZS77" s="76"/>
      <c r="ZT77" s="76"/>
      <c r="ZU77" s="76"/>
      <c r="ZV77" s="76"/>
      <c r="ZW77" s="76"/>
      <c r="ZX77" s="76"/>
      <c r="ZY77" s="76"/>
      <c r="ZZ77" s="76"/>
    </row>
    <row r="78" spans="1:702" ht="41.25" customHeight="1" x14ac:dyDescent="0.3">
      <c r="A78" s="10"/>
    </row>
    <row r="79" spans="1:702" ht="41.25" customHeight="1" x14ac:dyDescent="0.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row>
    <row r="80" spans="1:702" ht="41.25" customHeight="1" x14ac:dyDescent="0.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row>
    <row r="81" spans="1:181" ht="41.25" customHeight="1" x14ac:dyDescent="0.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row>
    <row r="82" spans="1:181" ht="41.25" customHeight="1" x14ac:dyDescent="0.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row>
    <row r="83" spans="1:181" ht="41.25" customHeight="1" x14ac:dyDescent="0.3">
      <c r="A83" s="8"/>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row>
    <row r="84" spans="1:181" ht="41.25" customHeight="1" x14ac:dyDescent="0.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row>
    <row r="85" spans="1:181" ht="41.25" customHeight="1" x14ac:dyDescent="0.3">
      <c r="A85" s="8"/>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row>
    <row r="86" spans="1:181" ht="41.25" customHeight="1" x14ac:dyDescent="0.3">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row>
    <row r="87" spans="1:181" ht="41.25" customHeight="1" x14ac:dyDescent="0.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row>
    <row r="88" spans="1:181" ht="41.25" customHeight="1" x14ac:dyDescent="0.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row>
    <row r="89" spans="1:181" ht="41.25" customHeight="1" x14ac:dyDescent="0.3">
      <c r="A89" s="8"/>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row>
    <row r="90" spans="1:181" ht="41.25" customHeight="1" x14ac:dyDescent="0.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row>
    <row r="91" spans="1:181" ht="41.25" customHeight="1" x14ac:dyDescent="0.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row>
    <row r="92" spans="1:181" ht="41.25" customHeight="1" x14ac:dyDescent="0.3">
      <c r="A92" s="8"/>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row>
    <row r="94" spans="1:181" ht="41.25" customHeight="1" x14ac:dyDescent="0.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row>
    <row r="95" spans="1:181" ht="41.25" customHeight="1" x14ac:dyDescent="0.3">
      <c r="A95" s="8"/>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row>
    <row r="96" spans="1:181" ht="41.25" customHeight="1" x14ac:dyDescent="0.3">
      <c r="A96" s="8"/>
    </row>
    <row r="97" spans="1:181" ht="41.25" customHeight="1" x14ac:dyDescent="0.3">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row>
    <row r="98" spans="1:181" ht="41.25" customHeight="1" x14ac:dyDescent="0.3">
      <c r="A98" s="8"/>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row>
    <row r="99" spans="1:181" ht="41.25" customHeight="1" x14ac:dyDescent="0.3">
      <c r="A99" s="8"/>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row>
    <row r="100" spans="1:181" ht="41.25" customHeight="1" x14ac:dyDescent="0.3">
      <c r="A100" s="8"/>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row>
    <row r="102" spans="1:181" ht="41.25" customHeight="1" x14ac:dyDescent="0.3">
      <c r="A102" s="10"/>
    </row>
    <row r="104" spans="1:181" ht="41.25" customHeight="1" x14ac:dyDescent="0.3">
      <c r="B104"/>
      <c r="D104"/>
    </row>
  </sheetData>
  <sheetProtection sheet="1" objects="1" scenarios="1"/>
  <phoneticPr fontId="39" type="noConversion"/>
  <conditionalFormatting sqref="B21:FY21">
    <cfRule type="expression" dxfId="8" priority="63">
      <formula xml:space="preserve"> AND(B$21="", B$8="N")</formula>
    </cfRule>
  </conditionalFormatting>
  <conditionalFormatting sqref="B22:FY22">
    <cfRule type="expression" dxfId="7" priority="1">
      <formula xml:space="preserve"> AND(B$21="Other", B$22="Please state")</formula>
    </cfRule>
  </conditionalFormatting>
  <conditionalFormatting sqref="B39:FY41 C42:FY44 B42:B48 C48:FY48 B49:FY56">
    <cfRule type="expression" dxfId="6" priority="4">
      <formula>B$8="N"</formula>
    </cfRule>
  </conditionalFormatting>
  <conditionalFormatting sqref="B50:FY50">
    <cfRule type="expression" dxfId="5" priority="64">
      <formula>B$8="N"</formula>
    </cfRule>
    <cfRule type="expression" dxfId="4" priority="65">
      <formula>AND(OR(B$49="Emergency"),B$50="")</formula>
    </cfRule>
  </conditionalFormatting>
  <conditionalFormatting sqref="B57:FY57">
    <cfRule type="expression" dxfId="3" priority="27">
      <formula>C$8="N"</formula>
    </cfRule>
  </conditionalFormatting>
  <conditionalFormatting sqref="B63:FY63">
    <cfRule type="expression" dxfId="2" priority="25">
      <formula>AND(B$62= "Other", B$63="")</formula>
    </cfRule>
  </conditionalFormatting>
  <conditionalFormatting sqref="B75:FY76 B28:FY29 B35:FY35 B58:FY63">
    <cfRule type="expression" dxfId="1" priority="19">
      <formula>B$8="N"</formula>
    </cfRule>
  </conditionalFormatting>
  <conditionalFormatting sqref="B76:FY76">
    <cfRule type="expression" dxfId="0" priority="5">
      <formula>AND(B$75= "Other", B$76="")</formula>
    </cfRule>
  </conditionalFormatting>
  <dataValidations count="17">
    <dataValidation type="whole" allowBlank="1" showInputMessage="1" showErrorMessage="1" error="Enter whole units of blood issued to patient" sqref="B52:FY53" xr:uid="{00000000-0002-0000-0400-000001000000}">
      <formula1>0</formula1>
      <formula2>10</formula2>
    </dataValidation>
    <dataValidation type="whole" allowBlank="1" showInputMessage="1" showErrorMessage="1" error="Enter whole units of blood issued to patient" sqref="B54:FY54" xr:uid="{00000000-0002-0000-0400-000002000000}">
      <formula1>0</formula1>
      <formula2>30</formula2>
    </dataValidation>
    <dataValidation allowBlank="1" showInputMessage="1" showErrorMessage="1" error="Please enter from drop down box" sqref="A23:FY23" xr:uid="{00000000-0002-0000-0400-000003000000}"/>
    <dataValidation type="list" allowBlank="1" showInputMessage="1" showErrorMessage="1" error="Please enter from drop down box" sqref="B62:FY62" xr:uid="{00000000-0002-0000-0400-000005000000}">
      <formula1>$B$55:$B$61</formula1>
    </dataValidation>
    <dataValidation type="list" allowBlank="1" showInputMessage="1" showErrorMessage="1" error="Please select from the dropdown box!" sqref="B75:FY75" xr:uid="{00000000-0002-0000-0400-000006000000}">
      <formula1>$B$64:$B$74</formula1>
    </dataValidation>
    <dataValidation type="list" allowBlank="1" showInputMessage="1" showErrorMessage="1" error="Please enter from drop down box" sqref="B28:FY28" xr:uid="{00000000-0002-0000-0400-000007000000}">
      <formula1>$B$24:$B$27</formula1>
    </dataValidation>
    <dataValidation type="list" allowBlank="1" showInputMessage="1" showErrorMessage="1" error="Please enter using drop down box" sqref="B35:FY35" xr:uid="{00000000-0002-0000-0400-000008000000}">
      <formula1>$B$30:$B$34</formula1>
    </dataValidation>
    <dataValidation type="list" allowBlank="1" showInputMessage="1" showErrorMessage="1" error="Please enter from drop down box" sqref="B39:FY39" xr:uid="{00000000-0002-0000-0400-000009000000}">
      <formula1>$B$36:$B$38</formula1>
    </dataValidation>
    <dataValidation type="list" allowBlank="1" showInputMessage="1" showErrorMessage="1" error="Please enter from drop down box" sqref="B49:FY49" xr:uid="{00000000-0002-0000-0400-00000A000000}">
      <formula1>$B$45:$B$47</formula1>
    </dataValidation>
    <dataValidation type="list" allowBlank="1" showInputMessage="1" showErrorMessage="1" error="Please enter either Y or N" sqref="B8:FY8" xr:uid="{00000000-0002-0000-0400-00000B000000}">
      <formula1>$B$5:$B$6</formula1>
    </dataValidation>
    <dataValidation type="list" allowBlank="1" showInputMessage="1" showErrorMessage="1" error="Please enter from drop down box" sqref="B51:FY51 B48:FY48 B40:FY44" xr:uid="{00000000-0002-0000-0400-00000C000000}">
      <formula1>$B$5:$B$7</formula1>
    </dataValidation>
    <dataValidation type="list" allowBlank="1" showInputMessage="1" showErrorMessage="1" error="Please enter using drop down box" sqref="B50:FY50" xr:uid="{00000000-0002-0000-0400-00000D000000}">
      <formula1>$B$5:$B$6</formula1>
    </dataValidation>
    <dataValidation type="date" allowBlank="1" showInputMessage="1" showErrorMessage="1" error="Please check date! It would be expected to occur during March - May 2024" sqref="B3:FY3" xr:uid="{0CD5D67C-3004-4143-9EBA-80DBBDC463F7}">
      <formula1>45352</formula1>
      <formula2>45442</formula2>
    </dataValidation>
    <dataValidation type="date" allowBlank="1" showInputMessage="1" showErrorMessage="1" error="Please check date. Only use during March 2024 is being audited." sqref="B4:FY4" xr:uid="{1D12F418-0D30-480E-9E9C-37451ABEFE4B}">
      <formula1>45352</formula1>
      <formula2>45424</formula2>
    </dataValidation>
    <dataValidation type="decimal" allowBlank="1" showInputMessage="1" showErrorMessage="1" error="Enter age in years" sqref="C29:FY29" xr:uid="{EA2C71A6-4F97-4733-A1D1-D63118CFA276}">
      <formula1>0</formula1>
      <formula2>110</formula2>
    </dataValidation>
    <dataValidation type="list" allowBlank="1" showInputMessage="1" showErrorMessage="1" error="Please enter from drop down box" sqref="B21:FY21" xr:uid="{00000000-0002-0000-0400-000004000000}">
      <formula1>$B$9:$B$20</formula1>
    </dataValidation>
    <dataValidation type="decimal" allowBlank="1" showInputMessage="1" showErrorMessage="1" error="Enter 4 digit year of birth, e.g. 1988" sqref="B29" xr:uid="{E38DBF0E-3343-4E2E-90BF-15DCD6D378D8}">
      <formula1>0</formula1>
      <formula2>110</formula2>
    </dataValidation>
  </dataValidations>
  <pageMargins left="0.25" right="0.25" top="0.75" bottom="0.75" header="0.3" footer="0.3"/>
  <pageSetup paperSize="9" scale="6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CC86-AA1E-4643-AF2A-75435525DF5E}">
  <dimension ref="A1:C163"/>
  <sheetViews>
    <sheetView workbookViewId="0">
      <selection activeCell="C5" sqref="C5"/>
    </sheetView>
  </sheetViews>
  <sheetFormatPr defaultColWidth="39.5546875" defaultRowHeight="14.4" x14ac:dyDescent="0.3"/>
  <cols>
    <col min="1" max="1" width="61.44140625" customWidth="1"/>
  </cols>
  <sheetData>
    <row r="1" spans="1:3" x14ac:dyDescent="0.3">
      <c r="A1" s="163"/>
      <c r="B1" s="163"/>
      <c r="C1" s="163"/>
    </row>
    <row r="2" spans="1:3" x14ac:dyDescent="0.3">
      <c r="A2" t="s">
        <v>161</v>
      </c>
      <c r="B2" s="81" t="s">
        <v>9</v>
      </c>
      <c r="C2" t="s">
        <v>9</v>
      </c>
    </row>
    <row r="3" spans="1:3" x14ac:dyDescent="0.3">
      <c r="A3" s="164" t="s">
        <v>84</v>
      </c>
      <c r="B3" s="81" t="s">
        <v>10</v>
      </c>
      <c r="C3" t="s">
        <v>10</v>
      </c>
    </row>
    <row r="4" spans="1:3" x14ac:dyDescent="0.3">
      <c r="A4" s="164" t="s">
        <v>352</v>
      </c>
      <c r="B4" s="81" t="s">
        <v>53</v>
      </c>
      <c r="C4" t="s">
        <v>324</v>
      </c>
    </row>
    <row r="5" spans="1:3" x14ac:dyDescent="0.3">
      <c r="A5" s="164" t="s">
        <v>85</v>
      </c>
      <c r="C5" t="s">
        <v>53</v>
      </c>
    </row>
    <row r="6" spans="1:3" x14ac:dyDescent="0.3">
      <c r="A6" s="164" t="s">
        <v>86</v>
      </c>
    </row>
    <row r="7" spans="1:3" x14ac:dyDescent="0.3">
      <c r="A7" s="164" t="s">
        <v>87</v>
      </c>
    </row>
    <row r="8" spans="1:3" x14ac:dyDescent="0.3">
      <c r="A8" s="164" t="s">
        <v>88</v>
      </c>
    </row>
    <row r="9" spans="1:3" x14ac:dyDescent="0.3">
      <c r="A9" s="164" t="s">
        <v>353</v>
      </c>
    </row>
    <row r="10" spans="1:3" x14ac:dyDescent="0.3">
      <c r="A10" s="164" t="s">
        <v>89</v>
      </c>
    </row>
    <row r="11" spans="1:3" x14ac:dyDescent="0.3">
      <c r="A11" s="164" t="s">
        <v>90</v>
      </c>
    </row>
    <row r="12" spans="1:3" x14ac:dyDescent="0.3">
      <c r="A12" s="164" t="s">
        <v>91</v>
      </c>
    </row>
    <row r="13" spans="1:3" x14ac:dyDescent="0.3">
      <c r="A13" s="164" t="s">
        <v>354</v>
      </c>
    </row>
    <row r="14" spans="1:3" x14ac:dyDescent="0.3">
      <c r="A14" s="164" t="s">
        <v>92</v>
      </c>
    </row>
    <row r="15" spans="1:3" x14ac:dyDescent="0.3">
      <c r="A15" s="164" t="s">
        <v>93</v>
      </c>
    </row>
    <row r="16" spans="1:3" x14ac:dyDescent="0.3">
      <c r="A16" s="164" t="s">
        <v>94</v>
      </c>
    </row>
    <row r="17" spans="1:1" x14ac:dyDescent="0.3">
      <c r="A17" s="164" t="s">
        <v>95</v>
      </c>
    </row>
    <row r="18" spans="1:1" x14ac:dyDescent="0.3">
      <c r="A18" s="164" t="s">
        <v>355</v>
      </c>
    </row>
    <row r="19" spans="1:1" x14ac:dyDescent="0.3">
      <c r="A19" s="164" t="s">
        <v>96</v>
      </c>
    </row>
    <row r="20" spans="1:1" x14ac:dyDescent="0.3">
      <c r="A20" s="164" t="s">
        <v>356</v>
      </c>
    </row>
    <row r="21" spans="1:1" x14ac:dyDescent="0.3">
      <c r="A21" s="164" t="s">
        <v>97</v>
      </c>
    </row>
    <row r="22" spans="1:1" x14ac:dyDescent="0.3">
      <c r="A22" s="164" t="s">
        <v>357</v>
      </c>
    </row>
    <row r="23" spans="1:1" x14ac:dyDescent="0.3">
      <c r="A23" s="164" t="s">
        <v>358</v>
      </c>
    </row>
    <row r="24" spans="1:1" x14ac:dyDescent="0.3">
      <c r="A24" s="164" t="s">
        <v>359</v>
      </c>
    </row>
    <row r="25" spans="1:1" x14ac:dyDescent="0.3">
      <c r="A25" s="164" t="s">
        <v>360</v>
      </c>
    </row>
    <row r="26" spans="1:1" x14ac:dyDescent="0.3">
      <c r="A26" s="164" t="s">
        <v>98</v>
      </c>
    </row>
    <row r="27" spans="1:1" x14ac:dyDescent="0.3">
      <c r="A27" s="164" t="s">
        <v>361</v>
      </c>
    </row>
    <row r="28" spans="1:1" x14ac:dyDescent="0.3">
      <c r="A28" s="164" t="s">
        <v>362</v>
      </c>
    </row>
    <row r="29" spans="1:1" x14ac:dyDescent="0.3">
      <c r="A29" s="164" t="s">
        <v>99</v>
      </c>
    </row>
    <row r="30" spans="1:1" x14ac:dyDescent="0.3">
      <c r="A30" s="164" t="s">
        <v>100</v>
      </c>
    </row>
    <row r="31" spans="1:1" x14ac:dyDescent="0.3">
      <c r="A31" s="164" t="s">
        <v>101</v>
      </c>
    </row>
    <row r="32" spans="1:1" x14ac:dyDescent="0.3">
      <c r="A32" s="164" t="s">
        <v>102</v>
      </c>
    </row>
    <row r="33" spans="1:1" x14ac:dyDescent="0.3">
      <c r="A33" s="164" t="s">
        <v>363</v>
      </c>
    </row>
    <row r="34" spans="1:1" x14ac:dyDescent="0.3">
      <c r="A34" s="164" t="s">
        <v>364</v>
      </c>
    </row>
    <row r="35" spans="1:1" x14ac:dyDescent="0.3">
      <c r="A35" s="164" t="s">
        <v>365</v>
      </c>
    </row>
    <row r="36" spans="1:1" x14ac:dyDescent="0.3">
      <c r="A36" s="164" t="s">
        <v>103</v>
      </c>
    </row>
    <row r="37" spans="1:1" x14ac:dyDescent="0.3">
      <c r="A37" s="164" t="s">
        <v>104</v>
      </c>
    </row>
    <row r="38" spans="1:1" x14ac:dyDescent="0.3">
      <c r="A38" s="164" t="s">
        <v>366</v>
      </c>
    </row>
    <row r="39" spans="1:1" x14ac:dyDescent="0.3">
      <c r="A39" s="164" t="s">
        <v>367</v>
      </c>
    </row>
    <row r="40" spans="1:1" x14ac:dyDescent="0.3">
      <c r="A40" s="164" t="s">
        <v>368</v>
      </c>
    </row>
    <row r="41" spans="1:1" x14ac:dyDescent="0.3">
      <c r="A41" s="164" t="s">
        <v>369</v>
      </c>
    </row>
    <row r="42" spans="1:1" x14ac:dyDescent="0.3">
      <c r="A42" s="164" t="s">
        <v>370</v>
      </c>
    </row>
    <row r="43" spans="1:1" x14ac:dyDescent="0.3">
      <c r="A43" s="164" t="s">
        <v>105</v>
      </c>
    </row>
    <row r="44" spans="1:1" x14ac:dyDescent="0.3">
      <c r="A44" s="164" t="s">
        <v>371</v>
      </c>
    </row>
    <row r="45" spans="1:1" x14ac:dyDescent="0.3">
      <c r="A45" s="164" t="s">
        <v>106</v>
      </c>
    </row>
    <row r="46" spans="1:1" x14ac:dyDescent="0.3">
      <c r="A46" s="164" t="s">
        <v>107</v>
      </c>
    </row>
    <row r="47" spans="1:1" x14ac:dyDescent="0.3">
      <c r="A47" s="164" t="s">
        <v>166</v>
      </c>
    </row>
    <row r="48" spans="1:1" x14ac:dyDescent="0.3">
      <c r="A48" s="164" t="s">
        <v>372</v>
      </c>
    </row>
    <row r="49" spans="1:1" x14ac:dyDescent="0.3">
      <c r="A49" s="164" t="s">
        <v>108</v>
      </c>
    </row>
    <row r="50" spans="1:1" x14ac:dyDescent="0.3">
      <c r="A50" s="164" t="s">
        <v>373</v>
      </c>
    </row>
    <row r="51" spans="1:1" x14ac:dyDescent="0.3">
      <c r="A51" s="164" t="s">
        <v>109</v>
      </c>
    </row>
    <row r="52" spans="1:1" x14ac:dyDescent="0.3">
      <c r="A52" s="164" t="s">
        <v>374</v>
      </c>
    </row>
    <row r="53" spans="1:1" x14ac:dyDescent="0.3">
      <c r="A53" s="164" t="s">
        <v>110</v>
      </c>
    </row>
    <row r="54" spans="1:1" x14ac:dyDescent="0.3">
      <c r="A54" s="164" t="s">
        <v>375</v>
      </c>
    </row>
    <row r="55" spans="1:1" x14ac:dyDescent="0.3">
      <c r="A55" s="164" t="s">
        <v>376</v>
      </c>
    </row>
    <row r="56" spans="1:1" x14ac:dyDescent="0.3">
      <c r="A56" s="164" t="s">
        <v>377</v>
      </c>
    </row>
    <row r="57" spans="1:1" x14ac:dyDescent="0.3">
      <c r="A57" s="164" t="s">
        <v>378</v>
      </c>
    </row>
    <row r="58" spans="1:1" x14ac:dyDescent="0.3">
      <c r="A58" s="164" t="s">
        <v>379</v>
      </c>
    </row>
    <row r="59" spans="1:1" x14ac:dyDescent="0.3">
      <c r="A59" s="164" t="s">
        <v>380</v>
      </c>
    </row>
    <row r="60" spans="1:1" x14ac:dyDescent="0.3">
      <c r="A60" s="164" t="s">
        <v>381</v>
      </c>
    </row>
    <row r="61" spans="1:1" x14ac:dyDescent="0.3">
      <c r="A61" s="164" t="s">
        <v>111</v>
      </c>
    </row>
    <row r="62" spans="1:1" x14ac:dyDescent="0.3">
      <c r="A62" s="164" t="s">
        <v>382</v>
      </c>
    </row>
    <row r="63" spans="1:1" x14ac:dyDescent="0.3">
      <c r="A63" s="164" t="s">
        <v>383</v>
      </c>
    </row>
    <row r="64" spans="1:1" x14ac:dyDescent="0.3">
      <c r="A64" s="164" t="s">
        <v>384</v>
      </c>
    </row>
    <row r="65" spans="1:1" x14ac:dyDescent="0.3">
      <c r="A65" s="164" t="s">
        <v>112</v>
      </c>
    </row>
    <row r="66" spans="1:1" x14ac:dyDescent="0.3">
      <c r="A66" s="164" t="s">
        <v>167</v>
      </c>
    </row>
    <row r="67" spans="1:1" x14ac:dyDescent="0.3">
      <c r="A67" s="164" t="s">
        <v>385</v>
      </c>
    </row>
    <row r="68" spans="1:1" x14ac:dyDescent="0.3">
      <c r="A68" s="164" t="s">
        <v>386</v>
      </c>
    </row>
    <row r="69" spans="1:1" x14ac:dyDescent="0.3">
      <c r="A69" s="164" t="s">
        <v>113</v>
      </c>
    </row>
    <row r="70" spans="1:1" x14ac:dyDescent="0.3">
      <c r="A70" s="164" t="s">
        <v>114</v>
      </c>
    </row>
    <row r="71" spans="1:1" x14ac:dyDescent="0.3">
      <c r="A71" s="164" t="s">
        <v>387</v>
      </c>
    </row>
    <row r="72" spans="1:1" x14ac:dyDescent="0.3">
      <c r="A72" s="164" t="s">
        <v>388</v>
      </c>
    </row>
    <row r="73" spans="1:1" x14ac:dyDescent="0.3">
      <c r="A73" s="164" t="s">
        <v>115</v>
      </c>
    </row>
    <row r="74" spans="1:1" x14ac:dyDescent="0.3">
      <c r="A74" s="164" t="s">
        <v>116</v>
      </c>
    </row>
    <row r="75" spans="1:1" x14ac:dyDescent="0.3">
      <c r="A75" s="164" t="s">
        <v>389</v>
      </c>
    </row>
    <row r="76" spans="1:1" x14ac:dyDescent="0.3">
      <c r="A76" s="164" t="s">
        <v>390</v>
      </c>
    </row>
    <row r="77" spans="1:1" x14ac:dyDescent="0.3">
      <c r="A77" s="164" t="s">
        <v>117</v>
      </c>
    </row>
    <row r="78" spans="1:1" x14ac:dyDescent="0.3">
      <c r="A78" s="164" t="s">
        <v>118</v>
      </c>
    </row>
    <row r="79" spans="1:1" x14ac:dyDescent="0.3">
      <c r="A79" s="164" t="s">
        <v>119</v>
      </c>
    </row>
    <row r="80" spans="1:1" x14ac:dyDescent="0.3">
      <c r="A80" s="164" t="s">
        <v>391</v>
      </c>
    </row>
    <row r="81" spans="1:1" x14ac:dyDescent="0.3">
      <c r="A81" s="164" t="s">
        <v>120</v>
      </c>
    </row>
    <row r="82" spans="1:1" x14ac:dyDescent="0.3">
      <c r="A82" s="164" t="s">
        <v>121</v>
      </c>
    </row>
    <row r="83" spans="1:1" x14ac:dyDescent="0.3">
      <c r="A83" s="164" t="s">
        <v>122</v>
      </c>
    </row>
    <row r="84" spans="1:1" x14ac:dyDescent="0.3">
      <c r="A84" s="164" t="s">
        <v>123</v>
      </c>
    </row>
    <row r="85" spans="1:1" x14ac:dyDescent="0.3">
      <c r="A85" s="164" t="s">
        <v>124</v>
      </c>
    </row>
    <row r="86" spans="1:1" x14ac:dyDescent="0.3">
      <c r="A86" s="164" t="s">
        <v>392</v>
      </c>
    </row>
    <row r="87" spans="1:1" x14ac:dyDescent="0.3">
      <c r="A87" s="164" t="s">
        <v>125</v>
      </c>
    </row>
    <row r="88" spans="1:1" x14ac:dyDescent="0.3">
      <c r="A88" s="164" t="s">
        <v>126</v>
      </c>
    </row>
    <row r="89" spans="1:1" x14ac:dyDescent="0.3">
      <c r="A89" s="164" t="s">
        <v>127</v>
      </c>
    </row>
    <row r="90" spans="1:1" x14ac:dyDescent="0.3">
      <c r="A90" s="164" t="s">
        <v>393</v>
      </c>
    </row>
    <row r="91" spans="1:1" x14ac:dyDescent="0.3">
      <c r="A91" s="164" t="s">
        <v>394</v>
      </c>
    </row>
    <row r="92" spans="1:1" x14ac:dyDescent="0.3">
      <c r="A92" s="164" t="s">
        <v>128</v>
      </c>
    </row>
    <row r="93" spans="1:1" x14ac:dyDescent="0.3">
      <c r="A93" s="164" t="s">
        <v>395</v>
      </c>
    </row>
    <row r="94" spans="1:1" x14ac:dyDescent="0.3">
      <c r="A94" s="164" t="s">
        <v>396</v>
      </c>
    </row>
    <row r="95" spans="1:1" x14ac:dyDescent="0.3">
      <c r="A95" s="164" t="s">
        <v>397</v>
      </c>
    </row>
    <row r="96" spans="1:1" x14ac:dyDescent="0.3">
      <c r="A96" s="164" t="s">
        <v>398</v>
      </c>
    </row>
    <row r="97" spans="1:1" x14ac:dyDescent="0.3">
      <c r="A97" s="164" t="s">
        <v>399</v>
      </c>
    </row>
    <row r="98" spans="1:1" x14ac:dyDescent="0.3">
      <c r="A98" s="164" t="s">
        <v>400</v>
      </c>
    </row>
    <row r="99" spans="1:1" x14ac:dyDescent="0.3">
      <c r="A99" s="164" t="s">
        <v>129</v>
      </c>
    </row>
    <row r="100" spans="1:1" x14ac:dyDescent="0.3">
      <c r="A100" s="164" t="s">
        <v>401</v>
      </c>
    </row>
    <row r="101" spans="1:1" x14ac:dyDescent="0.3">
      <c r="A101" s="164" t="s">
        <v>402</v>
      </c>
    </row>
    <row r="102" spans="1:1" x14ac:dyDescent="0.3">
      <c r="A102" s="164" t="s">
        <v>403</v>
      </c>
    </row>
    <row r="103" spans="1:1" x14ac:dyDescent="0.3">
      <c r="A103" s="164" t="s">
        <v>404</v>
      </c>
    </row>
    <row r="104" spans="1:1" x14ac:dyDescent="0.3">
      <c r="A104" s="164" t="s">
        <v>405</v>
      </c>
    </row>
    <row r="105" spans="1:1" x14ac:dyDescent="0.3">
      <c r="A105" s="164" t="s">
        <v>406</v>
      </c>
    </row>
    <row r="106" spans="1:1" x14ac:dyDescent="0.3">
      <c r="A106" s="164" t="s">
        <v>407</v>
      </c>
    </row>
    <row r="107" spans="1:1" x14ac:dyDescent="0.3">
      <c r="A107" s="164" t="s">
        <v>408</v>
      </c>
    </row>
    <row r="108" spans="1:1" x14ac:dyDescent="0.3">
      <c r="A108" s="164" t="s">
        <v>130</v>
      </c>
    </row>
    <row r="109" spans="1:1" x14ac:dyDescent="0.3">
      <c r="A109" s="164" t="s">
        <v>409</v>
      </c>
    </row>
    <row r="110" spans="1:1" x14ac:dyDescent="0.3">
      <c r="A110" s="164" t="s">
        <v>410</v>
      </c>
    </row>
    <row r="111" spans="1:1" x14ac:dyDescent="0.3">
      <c r="A111" s="164" t="s">
        <v>411</v>
      </c>
    </row>
    <row r="112" spans="1:1" x14ac:dyDescent="0.3">
      <c r="A112" s="164" t="s">
        <v>131</v>
      </c>
    </row>
    <row r="113" spans="1:1" x14ac:dyDescent="0.3">
      <c r="A113" s="164" t="s">
        <v>132</v>
      </c>
    </row>
    <row r="114" spans="1:1" x14ac:dyDescent="0.3">
      <c r="A114" s="164" t="s">
        <v>133</v>
      </c>
    </row>
    <row r="115" spans="1:1" x14ac:dyDescent="0.3">
      <c r="A115" s="164" t="s">
        <v>412</v>
      </c>
    </row>
    <row r="116" spans="1:1" x14ac:dyDescent="0.3">
      <c r="A116" s="164" t="s">
        <v>413</v>
      </c>
    </row>
    <row r="117" spans="1:1" x14ac:dyDescent="0.3">
      <c r="A117" s="164" t="s">
        <v>414</v>
      </c>
    </row>
    <row r="118" spans="1:1" x14ac:dyDescent="0.3">
      <c r="A118" s="164" t="s">
        <v>134</v>
      </c>
    </row>
    <row r="119" spans="1:1" x14ac:dyDescent="0.3">
      <c r="A119" s="164" t="s">
        <v>135</v>
      </c>
    </row>
    <row r="120" spans="1:1" x14ac:dyDescent="0.3">
      <c r="A120" s="164" t="s">
        <v>136</v>
      </c>
    </row>
    <row r="121" spans="1:1" x14ac:dyDescent="0.3">
      <c r="A121" s="164" t="s">
        <v>415</v>
      </c>
    </row>
    <row r="122" spans="1:1" x14ac:dyDescent="0.3">
      <c r="A122" s="164" t="s">
        <v>416</v>
      </c>
    </row>
    <row r="123" spans="1:1" x14ac:dyDescent="0.3">
      <c r="A123" s="164" t="s">
        <v>137</v>
      </c>
    </row>
    <row r="124" spans="1:1" x14ac:dyDescent="0.3">
      <c r="A124" s="164" t="s">
        <v>138</v>
      </c>
    </row>
    <row r="125" spans="1:1" x14ac:dyDescent="0.3">
      <c r="A125" s="164" t="s">
        <v>139</v>
      </c>
    </row>
    <row r="126" spans="1:1" x14ac:dyDescent="0.3">
      <c r="A126" s="164" t="s">
        <v>417</v>
      </c>
    </row>
    <row r="127" spans="1:1" x14ac:dyDescent="0.3">
      <c r="A127" s="164" t="s">
        <v>140</v>
      </c>
    </row>
    <row r="128" spans="1:1" x14ac:dyDescent="0.3">
      <c r="A128" s="164" t="s">
        <v>418</v>
      </c>
    </row>
    <row r="129" spans="1:1" x14ac:dyDescent="0.3">
      <c r="A129" s="164" t="s">
        <v>419</v>
      </c>
    </row>
    <row r="130" spans="1:1" x14ac:dyDescent="0.3">
      <c r="A130" s="164" t="s">
        <v>420</v>
      </c>
    </row>
    <row r="131" spans="1:1" x14ac:dyDescent="0.3">
      <c r="A131" s="164" t="s">
        <v>141</v>
      </c>
    </row>
    <row r="132" spans="1:1" x14ac:dyDescent="0.3">
      <c r="A132" s="164" t="s">
        <v>142</v>
      </c>
    </row>
    <row r="133" spans="1:1" x14ac:dyDescent="0.3">
      <c r="A133" s="164" t="s">
        <v>143</v>
      </c>
    </row>
    <row r="134" spans="1:1" x14ac:dyDescent="0.3">
      <c r="A134" s="164" t="s">
        <v>144</v>
      </c>
    </row>
    <row r="135" spans="1:1" x14ac:dyDescent="0.3">
      <c r="A135" s="164" t="s">
        <v>145</v>
      </c>
    </row>
    <row r="136" spans="1:1" x14ac:dyDescent="0.3">
      <c r="A136" s="164" t="s">
        <v>146</v>
      </c>
    </row>
    <row r="137" spans="1:1" x14ac:dyDescent="0.3">
      <c r="A137" s="164" t="s">
        <v>147</v>
      </c>
    </row>
    <row r="138" spans="1:1" x14ac:dyDescent="0.3">
      <c r="A138" s="164" t="s">
        <v>148</v>
      </c>
    </row>
    <row r="139" spans="1:1" x14ac:dyDescent="0.3">
      <c r="A139" s="164" t="s">
        <v>149</v>
      </c>
    </row>
    <row r="140" spans="1:1" x14ac:dyDescent="0.3">
      <c r="A140" s="164" t="s">
        <v>421</v>
      </c>
    </row>
    <row r="141" spans="1:1" x14ac:dyDescent="0.3">
      <c r="A141" s="164" t="s">
        <v>150</v>
      </c>
    </row>
    <row r="142" spans="1:1" x14ac:dyDescent="0.3">
      <c r="A142" s="164" t="s">
        <v>151</v>
      </c>
    </row>
    <row r="143" spans="1:1" x14ac:dyDescent="0.3">
      <c r="A143" s="164" t="s">
        <v>422</v>
      </c>
    </row>
    <row r="144" spans="1:1" x14ac:dyDescent="0.3">
      <c r="A144" s="164" t="s">
        <v>423</v>
      </c>
    </row>
    <row r="145" spans="1:1" x14ac:dyDescent="0.3">
      <c r="A145" s="164" t="s">
        <v>424</v>
      </c>
    </row>
    <row r="146" spans="1:1" x14ac:dyDescent="0.3">
      <c r="A146" s="164" t="s">
        <v>152</v>
      </c>
    </row>
    <row r="147" spans="1:1" x14ac:dyDescent="0.3">
      <c r="A147" s="164" t="s">
        <v>153</v>
      </c>
    </row>
    <row r="148" spans="1:1" x14ac:dyDescent="0.3">
      <c r="A148" s="164" t="s">
        <v>154</v>
      </c>
    </row>
    <row r="149" spans="1:1" x14ac:dyDescent="0.3">
      <c r="A149" s="164" t="s">
        <v>425</v>
      </c>
    </row>
    <row r="150" spans="1:1" x14ac:dyDescent="0.3">
      <c r="A150" s="164" t="s">
        <v>426</v>
      </c>
    </row>
    <row r="151" spans="1:1" x14ac:dyDescent="0.3">
      <c r="A151" s="164" t="s">
        <v>155</v>
      </c>
    </row>
    <row r="152" spans="1:1" x14ac:dyDescent="0.3">
      <c r="A152" s="164" t="s">
        <v>156</v>
      </c>
    </row>
    <row r="153" spans="1:1" x14ac:dyDescent="0.3">
      <c r="A153" s="164" t="s">
        <v>427</v>
      </c>
    </row>
    <row r="154" spans="1:1" x14ac:dyDescent="0.3">
      <c r="A154" s="164" t="s">
        <v>428</v>
      </c>
    </row>
    <row r="155" spans="1:1" x14ac:dyDescent="0.3">
      <c r="A155" s="164" t="s">
        <v>429</v>
      </c>
    </row>
    <row r="156" spans="1:1" x14ac:dyDescent="0.3">
      <c r="A156" s="164" t="s">
        <v>430</v>
      </c>
    </row>
    <row r="157" spans="1:1" x14ac:dyDescent="0.3">
      <c r="A157" s="164" t="s">
        <v>431</v>
      </c>
    </row>
    <row r="158" spans="1:1" x14ac:dyDescent="0.3">
      <c r="A158" s="164" t="s">
        <v>157</v>
      </c>
    </row>
    <row r="159" spans="1:1" x14ac:dyDescent="0.3">
      <c r="A159" s="164" t="s">
        <v>158</v>
      </c>
    </row>
    <row r="160" spans="1:1" x14ac:dyDescent="0.3">
      <c r="A160" s="164" t="s">
        <v>432</v>
      </c>
    </row>
    <row r="161" spans="1:1" x14ac:dyDescent="0.3">
      <c r="A161" s="164" t="s">
        <v>159</v>
      </c>
    </row>
    <row r="162" spans="1:1" x14ac:dyDescent="0.3">
      <c r="A162" s="164" t="s">
        <v>160</v>
      </c>
    </row>
    <row r="163" spans="1:1" x14ac:dyDescent="0.3">
      <c r="A163" s="164"/>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23"/>
  <sheetViews>
    <sheetView workbookViewId="0">
      <selection activeCell="C5" sqref="C5"/>
    </sheetView>
  </sheetViews>
  <sheetFormatPr defaultRowHeight="14.4" x14ac:dyDescent="0.3"/>
  <cols>
    <col min="1" max="1" width="63.5546875" customWidth="1"/>
    <col min="2" max="2" width="9.109375" style="1"/>
  </cols>
  <sheetData>
    <row r="1" spans="1:6" x14ac:dyDescent="0.3">
      <c r="C1" t="s">
        <v>40</v>
      </c>
      <c r="F1" s="28" t="s">
        <v>46</v>
      </c>
    </row>
    <row r="2" spans="1:6" x14ac:dyDescent="0.3">
      <c r="A2" s="14" t="s">
        <v>20</v>
      </c>
      <c r="B2" s="15">
        <f>COUNTIF('DATA ENTRY - Usage'!99:99,"mandatory")</f>
        <v>0</v>
      </c>
      <c r="C2" s="24" t="str">
        <f>IF($B$23&gt;0,B2/$B$23,"")</f>
        <v/>
      </c>
    </row>
    <row r="3" spans="1:6" x14ac:dyDescent="0.3">
      <c r="A3" s="16" t="s">
        <v>21</v>
      </c>
      <c r="B3" s="17"/>
      <c r="C3" s="25"/>
    </row>
    <row r="4" spans="1:6" x14ac:dyDescent="0.3">
      <c r="A4" s="16" t="s">
        <v>22</v>
      </c>
      <c r="B4" s="17"/>
      <c r="C4" s="25"/>
    </row>
    <row r="5" spans="1:6" x14ac:dyDescent="0.3">
      <c r="A5" s="16" t="s">
        <v>23</v>
      </c>
      <c r="B5" s="17"/>
      <c r="C5" s="25"/>
    </row>
    <row r="6" spans="1:6" x14ac:dyDescent="0.3">
      <c r="A6" s="18" t="s">
        <v>24</v>
      </c>
      <c r="B6" s="19"/>
      <c r="C6" s="26"/>
    </row>
    <row r="7" spans="1:6" x14ac:dyDescent="0.3">
      <c r="A7" s="14" t="s">
        <v>25</v>
      </c>
      <c r="B7" s="15">
        <f>COUNTIF('DATA ENTRY - Usage'!99:99,"recommended")</f>
        <v>0</v>
      </c>
      <c r="C7" s="24" t="str">
        <f>IF($B$23&gt;0,B7/$B$23,"")</f>
        <v/>
      </c>
    </row>
    <row r="8" spans="1:6" ht="28.8" x14ac:dyDescent="0.3">
      <c r="A8" s="18" t="s">
        <v>26</v>
      </c>
      <c r="B8" s="19"/>
      <c r="C8" s="25"/>
    </row>
    <row r="9" spans="1:6" x14ac:dyDescent="0.3">
      <c r="A9" s="14" t="s">
        <v>27</v>
      </c>
      <c r="B9" s="15">
        <f>COUNTIF('DATA ENTRY - Usage'!99:99,"acceptable")</f>
        <v>0</v>
      </c>
      <c r="C9" s="24" t="str">
        <f>IF($B$23&gt;0,B9/$B$23,"")</f>
        <v/>
      </c>
    </row>
    <row r="10" spans="1:6" ht="28.8" x14ac:dyDescent="0.3">
      <c r="A10" s="16" t="s">
        <v>28</v>
      </c>
      <c r="B10" s="17"/>
      <c r="C10" s="25"/>
    </row>
    <row r="11" spans="1:6" ht="28.8" x14ac:dyDescent="0.3">
      <c r="A11" s="16" t="s">
        <v>29</v>
      </c>
      <c r="B11" s="17"/>
      <c r="C11" s="25"/>
    </row>
    <row r="12" spans="1:6" x14ac:dyDescent="0.3">
      <c r="A12" s="18" t="s">
        <v>30</v>
      </c>
      <c r="B12" s="19"/>
      <c r="C12" s="26"/>
    </row>
    <row r="13" spans="1:6" x14ac:dyDescent="0.3">
      <c r="A13" s="14" t="s">
        <v>31</v>
      </c>
      <c r="B13" s="15">
        <f>COUNTIF('DATA ENTRY - Usage'!99:99,"O+ potentially could be used")</f>
        <v>0</v>
      </c>
      <c r="C13" s="24" t="str">
        <f>IF($B$23&gt;0,B13/$B$23,"")</f>
        <v/>
      </c>
    </row>
    <row r="14" spans="1:6" ht="34.5" customHeight="1" x14ac:dyDescent="0.3">
      <c r="A14" s="16" t="s">
        <v>33</v>
      </c>
      <c r="B14" s="17"/>
      <c r="C14" s="25"/>
    </row>
    <row r="15" spans="1:6" ht="28.8" x14ac:dyDescent="0.3">
      <c r="A15" s="18" t="s">
        <v>32</v>
      </c>
      <c r="B15" s="19"/>
      <c r="C15" s="26"/>
    </row>
    <row r="16" spans="1:6" x14ac:dyDescent="0.3">
      <c r="A16" s="14" t="s">
        <v>35</v>
      </c>
      <c r="B16" s="15"/>
      <c r="C16" s="15"/>
    </row>
    <row r="17" spans="1:3" x14ac:dyDescent="0.3">
      <c r="A17" s="20" t="s">
        <v>34</v>
      </c>
      <c r="B17" s="17"/>
      <c r="C17" s="17"/>
    </row>
    <row r="18" spans="1:3" x14ac:dyDescent="0.3">
      <c r="A18" s="16" t="s">
        <v>56</v>
      </c>
      <c r="B18" s="17">
        <f>COUNTIF('DATA ENTRY - Usage'!99:99,"close to expiry")</f>
        <v>0</v>
      </c>
      <c r="C18" s="17" t="str">
        <f>IF($B$23&gt;0,B18/$B$23,"")</f>
        <v/>
      </c>
    </row>
    <row r="19" spans="1:3" ht="28.8" x14ac:dyDescent="0.3">
      <c r="A19" s="21" t="s">
        <v>37</v>
      </c>
      <c r="B19" s="19">
        <f>COUNTIF('DATA ENTRY - Usage'!99:99,"unclear")</f>
        <v>0</v>
      </c>
      <c r="C19" s="19" t="str">
        <f>IF($B$23&gt;0,B19/$B$23,"")</f>
        <v/>
      </c>
    </row>
    <row r="20" spans="1:3" x14ac:dyDescent="0.3">
      <c r="A20" s="22" t="s">
        <v>38</v>
      </c>
      <c r="B20" s="23">
        <f>COUNTIF('DATA ENTRY - Usage'!99:99,"wasted")</f>
        <v>0</v>
      </c>
      <c r="C20" s="24" t="str">
        <f>IF($B$23&gt;0,B20/$B$23,"")</f>
        <v/>
      </c>
    </row>
    <row r="21" spans="1:3" x14ac:dyDescent="0.3">
      <c r="A21" s="22" t="s">
        <v>39</v>
      </c>
      <c r="B21" s="23">
        <f>COUNTIF('DATA ENTRY - Usage'!99:99,"transfer/rotation/recall")</f>
        <v>0</v>
      </c>
      <c r="C21" s="27" t="str">
        <f>IF($B$23&gt;0,B21/$B$23,"")</f>
        <v/>
      </c>
    </row>
    <row r="23" spans="1:3" x14ac:dyDescent="0.3">
      <c r="A23" s="8" t="s">
        <v>41</v>
      </c>
      <c r="B23" s="1">
        <f>SUMPRODUCT(--(LEN('DATA ENTRY - Usage'!B2:BZ2)&gt;0))</f>
        <v>0</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402EB9-FAA4-4BAA-A9FD-775CAE38F528}">
  <ds:schemaRefs>
    <ds:schemaRef ds:uri="http://schemas.microsoft.com/DataMashup"/>
  </ds:schemaRefs>
</ds:datastoreItem>
</file>

<file path=docMetadata/LabelInfo.xml><?xml version="1.0" encoding="utf-8"?>
<clbl:labelList xmlns:clbl="http://schemas.microsoft.com/office/2020/mipLabelMetadata">
  <clbl:label id="{dd9262fe-586d-4d19-94d3-2a13903414dc}" enabled="1" method="Privileged" siteId="{957b3627-a629-4769-908d-ff92d7d3323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Introduction</vt:lpstr>
      <vt:lpstr>DEFINITIONS</vt:lpstr>
      <vt:lpstr>FAQs</vt:lpstr>
      <vt:lpstr>DATA ENTRY - Policy</vt:lpstr>
      <vt:lpstr>DATA ENTRY - Usage</vt:lpstr>
      <vt:lpstr>Data</vt:lpstr>
      <vt:lpstr>Summary</vt:lpstr>
      <vt:lpstr>BBPath_onsite</vt:lpstr>
      <vt:lpstr>Contact_name</vt:lpstr>
      <vt:lpstr>Docs4HSEmergOnegRBC</vt:lpstr>
      <vt:lpstr>Docs4HSMassiveTx</vt:lpstr>
      <vt:lpstr>Docs4HSOposRBC4Unkn</vt:lpstr>
      <vt:lpstr>Docs4HSRotateRBC</vt:lpstr>
      <vt:lpstr>Docs4PathEmergOnegRBC</vt:lpstr>
      <vt:lpstr>Docs4PathMassiveTx</vt:lpstr>
      <vt:lpstr>Docs4PathOposRBC4Unkn</vt:lpstr>
      <vt:lpstr>Docs4PathRotateRBC</vt:lpstr>
      <vt:lpstr>Email_contact</vt:lpstr>
      <vt:lpstr>Health_Service</vt:lpstr>
      <vt:lpstr>HS_List_in_Data</vt:lpstr>
      <vt:lpstr>InventoryABNeg</vt:lpstr>
      <vt:lpstr>InventoryABPos</vt:lpstr>
      <vt:lpstr>InventoryANeg</vt:lpstr>
      <vt:lpstr>InventoryAPos</vt:lpstr>
      <vt:lpstr>InventoryBNeg</vt:lpstr>
      <vt:lpstr>InventoryBPos</vt:lpstr>
      <vt:lpstr>InventoryOPos</vt:lpstr>
      <vt:lpstr>InventoryOtherONeg</vt:lpstr>
      <vt:lpstr>MultiPathSupply2HS</vt:lpstr>
      <vt:lpstr>OtherComments</vt:lpstr>
      <vt:lpstr>PathSupply2OtherHS</vt:lpstr>
      <vt:lpstr>'DATA ENTRY - Policy'!Print_Area</vt:lpstr>
      <vt:lpstr>DEFINITIONS!Print_Area</vt:lpstr>
      <vt:lpstr>FAQs!Print_Area</vt:lpstr>
      <vt:lpstr>Introduction!Print_Area</vt:lpstr>
      <vt:lpstr>'DATA ENTRY - Usage'!Print_Titles</vt:lpstr>
      <vt:lpstr>ProgressList_in_Data</vt:lpstr>
      <vt:lpstr>ProgressStatus_List</vt:lpstr>
      <vt:lpstr>Yea_and_District_Memorial_Hospital</vt:lpstr>
      <vt:lpstr>YNUnkList_in_Data</vt:lpstr>
    </vt:vector>
  </TitlesOfParts>
  <Company>Australian Red Cross Blood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Linley Bielby</dc:creator>
  <cp:lastModifiedBy>Rae French</cp:lastModifiedBy>
  <cp:lastPrinted>2024-03-24T23:48:32Z</cp:lastPrinted>
  <dcterms:created xsi:type="dcterms:W3CDTF">2017-06-28T04:37:45Z</dcterms:created>
  <dcterms:modified xsi:type="dcterms:W3CDTF">2024-04-09T06:16:27Z</dcterms:modified>
</cp:coreProperties>
</file>